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ebExtensions/webExtension1.xml" ContentType="application/vnd.wps-officedocument.webExtens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原版" sheetId="1" state="hidden" r:id="rId1"/>
    <sheet name="打印版" sheetId="3" r:id="rId2"/>
    <sheet name="Sheet3" sheetId="6" state="hidden" r:id="rId3"/>
    <sheet name="Sheet4" sheetId="7" state="hidden" r:id="rId4"/>
    <sheet name="Sheet5" sheetId="8" state="hidden" r:id="rId5"/>
    <sheet name="Sheet1" sheetId="4" state="hidden" r:id="rId6"/>
    <sheet name="Sheet2" sheetId="5" state="hidden" r:id="rId7"/>
  </sheets>
  <definedNames>
    <definedName name="_xlnm.Print_Titles" localSheetId="0">原版!$2:$3</definedName>
    <definedName name="_xlnm.Print_Titles" localSheetId="1">打印版!$2:$4</definedName>
    <definedName name="_xlnm.Print_Area" localSheetId="1">打印版!$A$2:$M$43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<sst xmlns="http://schemas.openxmlformats.org/spreadsheetml/2006/main" count="950" uniqueCount="385">
  <si>
    <t>赤峰市市场监管局2024年度“信用风险分级分类”+“双随机、一公开”抽查计划</t>
  </si>
  <si>
    <t>序号</t>
  </si>
  <si>
    <t>抽查项目</t>
  </si>
  <si>
    <t>检查对象</t>
  </si>
  <si>
    <t>组织落实科室局</t>
  </si>
  <si>
    <t>配合科室局</t>
  </si>
  <si>
    <t>检查对象抽取机关</t>
  </si>
  <si>
    <t>检查方式</t>
  </si>
  <si>
    <t>实施层级</t>
  </si>
  <si>
    <t>抽查比例或数量</t>
  </si>
  <si>
    <t>起止时间</t>
  </si>
  <si>
    <t>检查重点</t>
  </si>
  <si>
    <t>备注</t>
  </si>
  <si>
    <t>抽查类别</t>
  </si>
  <si>
    <t>抽查事项</t>
  </si>
  <si>
    <t>登记事项检查</t>
  </si>
  <si>
    <t>营业执照（登记证）规范使用情况的检查</t>
  </si>
  <si>
    <t>企业、个体工商户、农民专业合作社、外国企业常驻代表机构</t>
  </si>
  <si>
    <t>信用监管科</t>
  </si>
  <si>
    <t>自治区、市、旗县（市、区）市场监管局</t>
  </si>
  <si>
    <t>实地核查、书面检查</t>
  </si>
  <si>
    <t>自治区、市、旗县</t>
  </si>
  <si>
    <t>自治区抽取市场主体约6000户，其中约5000户下派市核查，市、旗县按工作实际确定比例。全区329户大型企业自治区抽查179户下派市核查，其余150户自治区组织核查。</t>
  </si>
  <si>
    <t>3月-12月</t>
  </si>
  <si>
    <t>全区大型企业、信用风险分类结果为风险高和较高的企业。</t>
  </si>
  <si>
    <t>名称规范使用情况的检查</t>
  </si>
  <si>
    <t>经营（驻在）期限的检查</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</si>
  <si>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</si>
  <si>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</si>
  <si>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</si>
  <si>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</si>
  <si>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</si>
  <si>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</si>
  <si>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</si>
  <si>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</si>
  <si>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</si>
  <si>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</si>
  <si>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即时公示信息的检查</t>
  </si>
  <si>
    <t>价格行为检查</t>
  </si>
  <si>
    <t>执行政府定价、政府指导价情况，明码标价情况及其他价格行为的检查</t>
  </si>
  <si>
    <t>《价格法》规定的经营者</t>
  </si>
  <si>
    <t>价监局</t>
  </si>
  <si>
    <t>反不正当竞争科</t>
  </si>
  <si>
    <t>市、旗县（市、区）市场监管局</t>
  </si>
  <si>
    <t>现场检查</t>
  </si>
  <si>
    <t>市、旗县</t>
  </si>
  <si>
    <t xml:space="preserve">A类企业（信用风险低）不高于1%，抽取5户
B类企业（信用风险一般）不高于10%，抽取6户；
C类企业（信用风险较高）不高于3%，抽取10户；
D类企业（信用风险高）抽取19户
共40户
旗县区，根据实际情况确定抽查比例和数量
</t>
  </si>
  <si>
    <t>5月1日-6月30日</t>
  </si>
  <si>
    <t>涉企收费。</t>
  </si>
  <si>
    <t>直销行为检查</t>
  </si>
  <si>
    <t>规范经营、产品宣传、退换货制度、重大变更、直销员报酬支付、信息报备和披露等情况的检查</t>
  </si>
  <si>
    <t>直销企业内蒙古分公司及各市、旗县经营主体</t>
  </si>
  <si>
    <t>药化科、食品流通科</t>
  </si>
  <si>
    <t>实地核查</t>
  </si>
  <si>
    <t>直销市场主体共计78户
企业共计3户，全部为低风险100%抽取；个体工商户共计75户，100%抽取
共78户
旗县区，根据实际情况确定抽查比例和数量</t>
  </si>
  <si>
    <t>3月1日-6月30日</t>
  </si>
  <si>
    <t>《直销管理条例》规定的监管事项。</t>
  </si>
  <si>
    <t>电子商务经营行为监督检查</t>
  </si>
  <si>
    <t>网络交易经营者检查</t>
  </si>
  <si>
    <t>网络交易经营者</t>
  </si>
  <si>
    <t>网监科</t>
  </si>
  <si>
    <t>自治区市场监管局</t>
  </si>
  <si>
    <t>实地核查、网络监测</t>
  </si>
  <si>
    <t>1000户（自治区统一上级抽取，市、旗县下级检查）</t>
  </si>
  <si>
    <t>自治区统一安排。</t>
  </si>
  <si>
    <t>《网络交易监督管理办法》规定的相关内容。</t>
  </si>
  <si>
    <t>联合检查网络交易经营者的登记事项、公示信息。</t>
  </si>
  <si>
    <t>拍卖等重要领域市场规范管理检查</t>
  </si>
  <si>
    <t>拍卖活动经营资格的检查</t>
  </si>
  <si>
    <t>企业、个体工商户</t>
  </si>
  <si>
    <t>信用风险分级分类模型：
A类企业（信用风险低）85户，不高于3%，抽取3户
B类企业（信用风险一般）25户；不高于10%，抽取3户；
C类企业（信用风险较高）1户，不低30%，抽取1户；
D类企业（信用风险高）0户；
共7户
旗县区，根据实际情况确定抽查比例和数量</t>
  </si>
  <si>
    <t>6月1日-7月30日</t>
  </si>
  <si>
    <t>检查拍卖企业证照是否齐全、合法有效，是否未经许可从事拍卖业务。</t>
  </si>
  <si>
    <t>《拍卖法》第十一条、第六十条；《拍卖监督管理办法》第四条、第十一条。</t>
  </si>
  <si>
    <t>集贸市场中非法销售野生动物及其制品行为的检查</t>
  </si>
  <si>
    <t>信用风险分级分类模型：
A类企业(信用风险低)11户，不高于3%；抽1户
B类企业(信用风险一般)4户，100抽取；
C类企业(信用风险较高)2户，100%抽取；
D类企业(信用风险高)0户，不低50%，无上限；
共7户
旗县区，根据实际情况确定抽查比例和数量</t>
  </si>
  <si>
    <t>检查集贸市场中企业、个体工商户证照是否齐全、合法有效，是否未经许可从事经营活动。</t>
  </si>
  <si>
    <t>广告活动检查</t>
  </si>
  <si>
    <t>广告经营者、广告发布者建立、健全广告业务的承接登记、审核、档案管理制度情况及广告发布情况的检查；
对虚假广告及其他违法广告活动的行政检查和行政执法</t>
  </si>
  <si>
    <t>广告经营者、广告发布者（单位或组织）</t>
  </si>
  <si>
    <t>广告科</t>
  </si>
  <si>
    <t>知识产权保护科</t>
  </si>
  <si>
    <t>广告监测及实地检查</t>
  </si>
  <si>
    <t>信用风险分级分类模型：
A类企业(信用风险低)不高于3%；不抽取
B类企业(信用风险一般)不高于10%；不抽取
C类企业(信用风险较高)238户，不低20%，不高于30%；不抽取
D类企业(信用风险高)88户，不低于10%；10户
共10户
旗县区，根据实际情况确定抽查比例和数量</t>
  </si>
  <si>
    <t>4月1日-5月30日</t>
  </si>
  <si>
    <t>导向广告、户外广告</t>
  </si>
  <si>
    <t>药品、医疗器械、保健食品、特殊医学用途配方食品的广告主发布相关广告审查批准情况的检查</t>
  </si>
  <si>
    <t>“三品一械”广告主、广告经营者、广告发布者（单位或组织）</t>
  </si>
  <si>
    <t>信用风险分级分类模型：
A类企业(信用风险低)199户，不高于5%；抽10户
B类企业(信用风险一般)0户，不高于10%；
C类企业(信用风险较高)0户，不低30%，不高于50%；
D类企业(信用风险高)0户，不低50%，无上限；
共10户
旗县区，根据实际情况确定抽查比例和数量</t>
  </si>
  <si>
    <t>5月7日-6月30日</t>
  </si>
  <si>
    <t>药品、保健食品广告</t>
  </si>
  <si>
    <t>互联网广告广告经营、发布情况的检查</t>
  </si>
  <si>
    <t>广告主、互联网广告经营者和发布者、互联网信息服务提供者</t>
  </si>
  <si>
    <t>信用风险分级分类模型：
A类企业(信用风险低)83户，不高于3%；抽1户
B类企业(信用风险一般)35户，不高于10%；抽3户
C类企业(信用风险较高)3户，不低30%，不高于50%；抽取2户
D类企业(信用风险高)0户，不低50%，无上限；
共6户
旗县区，根据实际情况确定抽查比例和数量</t>
  </si>
  <si>
    <t>7月1日-8月30日</t>
  </si>
  <si>
    <t>社会影响力大、公众访问量多的PC端、公众号和APP</t>
  </si>
  <si>
    <t>产品质量监督抽查</t>
  </si>
  <si>
    <t>食品相关产品质量安全监督检查</t>
  </si>
  <si>
    <t>食品相关产品获证企业</t>
  </si>
  <si>
    <t>质量监督科</t>
  </si>
  <si>
    <t>食品生产科</t>
  </si>
  <si>
    <t>自治区部署、市指导、旗县抽查</t>
  </si>
  <si>
    <t>实地核查、监督抽查、风控系统远程开展日常检查</t>
  </si>
  <si>
    <t>自治区局安排，各市局组织开展，自治区重点抽查个别企业</t>
  </si>
  <si>
    <t>发证企业。</t>
  </si>
  <si>
    <t>工业产品生产许可证产品生产企业检查</t>
  </si>
  <si>
    <t>工业产品生产许可资格检查</t>
  </si>
  <si>
    <t>自治区局安排，市局组织开展，自治区重点抽查个别企业</t>
  </si>
  <si>
    <t>工业产品生产许可证获证企业</t>
  </si>
  <si>
    <t>工业产品生产许可证获证企业条件检查</t>
  </si>
  <si>
    <t>实地核查、书面检查、网络监测、监督抽查</t>
  </si>
  <si>
    <t>市局共抽查获证企业20家：A级获证企业16家，抽查比例1%，抽查0家；B级获证企业28家，抽查比例5%，抽查1家；C级获证企业17家，抽查比例40%，抽查7家；D级获证企业20家，抽查比例60%，抽查12家。共20家
旗县区，根据实际情况确定抽查比例和数量</t>
  </si>
  <si>
    <t>7月至8月</t>
  </si>
  <si>
    <t>食品生产监督检查</t>
  </si>
  <si>
    <t>获证食品生产企业</t>
  </si>
  <si>
    <t>计量科</t>
  </si>
  <si>
    <t>实地核查、书面检查、监督抽查</t>
  </si>
  <si>
    <t>一、A类企业503家（信用风险低），按照不高于3%的比例抽取，抽取10家；
二、B类企业39家（信用风险一般），按照不高于10%的比例抽取，抽取4家；
三、C类企业17家（信用风险较高），按照不低于30%的比例抽取，抽取5家；
四、D类企业1家（信用风险高），按照不低于50%的比例抽取，抽取1家。
以上四类企业共计划抽取20家。
旗县区，根据实际情况确定抽查比例和数量</t>
  </si>
  <si>
    <t>对连续两年年抽检不合格企业、风险监测问题企业以及一年内两批次及以上不合格企业开展重点检查；重点检查乳、肉、酒、食用植物油以及饮料等高风险产品生产企业；重点检查大中型食品生产企业；随机抽查食品生产加工小作坊。</t>
  </si>
  <si>
    <t>食品销售监督检查</t>
  </si>
  <si>
    <t>校园食品销售监督检查；
高风险食品销售监督检查；
一般风险食品销售监督检查</t>
  </si>
  <si>
    <t>各类食品销售者</t>
  </si>
  <si>
    <t>食品流通科</t>
  </si>
  <si>
    <t>网络监管科</t>
  </si>
  <si>
    <t>信用风险分级分类模型：
A类企业(信用风险低)894户，不高于3%；抽2户
B类企业(信用风险一般)108户，不高于10%；抽10户
C类企业(信用风险较高)6户，不低30%，不高于50%；抽3户
D类企业(信用风险高)0户，不低50%，无上限；
共15户
旗县区，根据实际情况确定抽查比例和数量</t>
  </si>
  <si>
    <t>6月1日6月30日</t>
  </si>
  <si>
    <t>食品销售者资质、一般规定执行、禁止性规定执行、经营场所环境卫生、经营过程控制、进货查验、食品贮存、食品召回、温度控制及记录、过期及其他不符合食品安全标准食品科置、标签和说明书、食品安全自查、从业人员管理、食品安全事故科置、进口食品销售、食用农产品销售、网络食品销售等情况。</t>
  </si>
  <si>
    <t>网络食品销售监督检查</t>
  </si>
  <si>
    <t>网络食品交易第三方平台、入网食品销售者</t>
  </si>
  <si>
    <t>信用风险分级分类模型：
A类企业(信用风险低)4户，100%抽取 4户
B类企业(信用风险一般)0户，不高于10%；
C类企业(信用风险较高)0户，不低30%，不高于50%；
D类企业(信用风险高)0户，不低50%，无上限；
共4户
旗县区，根据实际情况确定抽查比例和数量</t>
  </si>
  <si>
    <t>是否依法履行备案义务；是否对入网食品生产经营者进行资质审查，并建立食品经营者档案，是否按要求记录，保存食品交易信息，是否具备数据备份、故障恢复、保障网络食品交易数据和资料的可靠性和安全性的技术条件；是否明确入网食品生产经营者的食品安全责任；对入网食品生产经营者有违反《食品安全法》规定的行为，及时制止并向所在地县级市场监管部门报告；发现严重违法行为的，应立即停止提供网络交易平台服务；经营资质、销售经营条件、食品标签等外观质量状况、食品经营过程控制情况、食品安全管理机构、从业人员情况、食品贮存、食品销售经营者自查等情况。</t>
  </si>
  <si>
    <t>食用农产品市场销售质量安全检查</t>
  </si>
  <si>
    <t>食用农产品集中交易市场监督检查</t>
  </si>
  <si>
    <t>食用农产品集中交易市场（含批发市场和农贸市场）</t>
  </si>
  <si>
    <t>不作信用风险分级分类。市局抽查5户，旗县区100%检查</t>
  </si>
  <si>
    <t>7月1日-7月30日</t>
  </si>
  <si>
    <t>入场食品经营者的资质审查、食品安全管理责任明确、经营环境和条件检查等情况；对温度、湿度有特殊要求的食品贮存业务的非食品生产经营者的监督检查要点应当包括备案、信息记录和追溯、食品安全要求落实等情况。</t>
  </si>
  <si>
    <t>食用农产品销售企业（者）监督检查</t>
  </si>
  <si>
    <t>食用农产品销售企业（含批发企业和零售企业）、其他销售者</t>
  </si>
  <si>
    <t>市场主体多为个体户，不作信用风险分级分类。市局抽查10户，旗县区按实际工作确定抽查比例</t>
  </si>
  <si>
    <t>特殊食品销售监督检查</t>
  </si>
  <si>
    <t>婴幼儿配方食品销售监督检查</t>
  </si>
  <si>
    <t>婴幼儿配方食品销售者</t>
  </si>
  <si>
    <t>信用风险分级分类模型：
A类企业(信用风险低)1761户，不高于3%；不抽取
B类企业(信用风险一般76户，不高于10%；抽取7户
C类企业(信用风险较高)11户，不低30%，不高于50%；抽取2户
D类企业(信用风险高)1户，不低50%，无上限；抽取1户
共10户
参考以上信用风险模型，根据工作实际情况报送本科室信用风险分级分类抽查比例</t>
  </si>
  <si>
    <t>8月1日-8月30日</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</si>
  <si>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经营场所是否张贴《内蒙古自治区婴幼儿配方乳粉经营规范管理清单》等情况。</t>
  </si>
  <si>
    <t>特殊医学用途配方食品销售监督检查</t>
  </si>
  <si>
    <t>特殊医学用途配方食品销售者</t>
  </si>
  <si>
    <t>信用风险分级分类模型：
A类企业(信用风险低)960户，不高于3%；不抽取
B类企业(信用风险一般)39户，不高于10%；抽取3户
C类企业(信用风险较高)7户，不低30%，不高于50%；抽取3户
D类企业(信用风险高)0户，不低50%，无上限；
共9户
旗县区，根据实际情况确定抽查比例和数量</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</si>
  <si>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等情况。</t>
  </si>
  <si>
    <t>保健食品销售监督检查</t>
  </si>
  <si>
    <t>保健食品销售者</t>
  </si>
  <si>
    <t>信用风险分级分类模型：
A类企业(信用风险低)不抽取
B类企业(信用风险一般)不抽取
C类企业(信用风险较高)49户，不低30%，不高于50%，抽取15户
D类企业(信用风险高)34户，不低50%，抽取17户；
共32户
旗县区，根据实际情况确定抽查比例和数量</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</si>
  <si>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保健食品标注警示用语、经营场所是否张贴“双公示制度”等情况。</t>
  </si>
  <si>
    <t>餐饮服务监督检查</t>
  </si>
  <si>
    <t>食品经营许可情况的检查</t>
  </si>
  <si>
    <t>餐饮服务经营者或学校、托幼机构、养老机构等食堂</t>
  </si>
  <si>
    <t>餐饮科</t>
  </si>
  <si>
    <t>信用风险分级分类模型：
A类企业(信用风险低)2095户，不高于3%；不抽取
B类企业(信用风险一般)4237户，不高于10%；不抽取
C类企业(信用风险较高)3529户，不高于1%；抽取10户
D类企业(信用风险高)2545户，不高于1%；抽取20户，共30户
旗县区，根据实际情况确定抽查比例和数量</t>
  </si>
  <si>
    <t>3月1日至6月30日</t>
  </si>
  <si>
    <t>学校（含幼儿园）食堂；养老机构和医疗机构食堂；旅游景区餐饮单位；建筑工地食堂；特大、大型和中型餐饮单位、集体用餐配送单位、中央厨房；农村集体聚餐。</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</si>
  <si>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</si>
  <si>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</si>
  <si>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</si>
  <si>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</si>
  <si>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</si>
  <si>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</si>
  <si>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</si>
  <si>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</si>
  <si>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</si>
  <si>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实地核查、网上核查、书面检查</t>
  </si>
  <si>
    <t>信用风险分级分类模型：
部分入网餐饮单位为备案小餐饮，不作信用风险分级分类。市局抽查10户，旗县区按实际工作确定抽查比例</t>
  </si>
  <si>
    <t>4月1日-4月30日</t>
  </si>
  <si>
    <t>线上监测：重点筛查未公示食品经营许可证、公示的食品经营许可证超过有效期、未公示菜品主要原料、超范围经营等问题；线下检查：以学校周边、商业综合体为重点区域；以小餐饮店、无牌匾标识餐饮店为重点对象。</t>
  </si>
  <si>
    <t>16</t>
  </si>
  <si>
    <t>特种设备常规监督检查</t>
  </si>
  <si>
    <t>对特种设备生产、使用单位的常规监督检查</t>
  </si>
  <si>
    <t>特种设备生产、使用单位</t>
  </si>
  <si>
    <t>特种设备局</t>
  </si>
  <si>
    <t>现场检查、书面检查</t>
  </si>
  <si>
    <t xml:space="preserve">市局对特种设备重点监督检查生产单位抽查50%.
30户
旗县区局对特种设备使用单位按照实际工作确定抽查比例。
</t>
  </si>
  <si>
    <t>按照《中华人民共和国特种设备安全法》《特种设备安全监督检查办法》等法规规章进行检查。</t>
  </si>
  <si>
    <t>市局对特种设备生产单位、旗县区局对特种设备使用单位依照年度常规监督检查计划开展特种设备常规监督检查。</t>
  </si>
  <si>
    <t>计量监督检查</t>
  </si>
  <si>
    <t>在用计量器具监督检查</t>
  </si>
  <si>
    <t>企业、事业单位、个体工商户及其他经营者</t>
  </si>
  <si>
    <t>根据今年开展的情况定科室</t>
  </si>
  <si>
    <t>信用风险分级分类模型：
A类企业(信用风险低)64户，不低于35%；抽22户
B类企业(信用风险一般)15户，不低于50%；抽8户户
C类企业(信用风险较高)0户，不低30%，不高于50%；
D类企业(信用风险高)0户，不低50%，无上限；
共30户
旗县区，参考以上信用风险模型，根据实际情况确定抽查比例和数量</t>
  </si>
  <si>
    <t>5月1日-5月30日</t>
  </si>
  <si>
    <t>贸易结算、安全防护、医疗卫生、环境监测。</t>
  </si>
  <si>
    <t>《计量法》第十八条，《集贸市场计量监督管理办法》第八条，《加油站计量监督管理办法》第六条，《眼镜制配计量监督管理办法》第七条。</t>
  </si>
  <si>
    <t>计量单位使用情况专项监督检查</t>
  </si>
  <si>
    <t>宣传出版、文化教育、市场交易等领域</t>
  </si>
  <si>
    <t>质计所</t>
  </si>
  <si>
    <t>信用风险分级分类模型：
A类企业(信用风险低)1874户，不高于3%；抽10户
B类企业(信用风险一般)242户，不高于10%；抽5户
C类企业(信用风险较高)0户，不低30%，不高于50%；
D类企业(信用风险高)0户，不低50%，无上限；
共15户
旗县区，参考以上信用风险模型，根据实际情况确定抽查比例和数量</t>
  </si>
  <si>
    <t>3月1日-3月31日</t>
  </si>
  <si>
    <t>计量单位使用情况。</t>
  </si>
  <si>
    <t>《计量法》第十八条，《全面推行我国法定计量单位的意见》。</t>
  </si>
  <si>
    <t>定量包装商品净含量国家计量监督专项抽查</t>
  </si>
  <si>
    <t>企业、个体工商户及其他经营者</t>
  </si>
  <si>
    <t>抽样检验</t>
  </si>
  <si>
    <t>信用风险分级分类模型：
A类企业(信用风险低)94户，不高于3%；抽3户
B类企业(信用风险一般)12户，不高于10%；抽1户
C类企业(信用风险较高)4户，不低30%，不高于50%；抽2户，
D类企业(信用风险高)1户，不低50%，无上限；抽取1户；
共6户
旗县区，参考以上信用风险模型，根据实际情况确定抽查比例和数量</t>
  </si>
  <si>
    <t>标识标注符合性和净含量检验。</t>
  </si>
  <si>
    <t>《计量法》第十八条，《定量包装商品计量监督管理办法》。</t>
  </si>
  <si>
    <t>能效标识计量专项监督检查</t>
  </si>
  <si>
    <t>旗县</t>
  </si>
  <si>
    <t>信用风险分级分类模型：
A类企业(信用风险低)不高于3%；
B类企业(信用风险一般)不高于10%；
C类企业(信用风险较高)不低30%，不高于50%；
D类企业(信用风险高)不低50%，无上限；
旗县区，参考以上信用风险模型，根据实际情况确定抽查比例和数量</t>
  </si>
  <si>
    <t>3月至12月</t>
  </si>
  <si>
    <t>能效标识符合性检查。</t>
  </si>
  <si>
    <t>《节约能源法》第七十三条，《能源计量监督管理办法》第十六条，《能源效率标识管理办法》第十八条。</t>
  </si>
  <si>
    <t>水效标识计量专项监督检查</t>
  </si>
  <si>
    <t>水效标识符合性检查。</t>
  </si>
  <si>
    <t>《水效标识管理办法》第十七条。</t>
  </si>
  <si>
    <t>检验检测机构检查</t>
  </si>
  <si>
    <t>检验检测机构</t>
  </si>
  <si>
    <t>质量发展与认证认可监管科</t>
  </si>
  <si>
    <t>盟市、旗县（市、区）市场监管局</t>
  </si>
  <si>
    <t>信用风险分级分类模型：
A类企业（信用风险低）121户，抽取25%，抽取30户
B类企业（信用风险一般）21户，抽取40%，抽取8户
C类企业（信用风险较高）1户，不低40%，不高于80%，抽取1户
D类企业（信用风险高）0户，不低于80%，无上限
非企业35户，抽查20%，7户
共46户
旗县区，参考以上信用风险模型，根据实际情况确定抽查比例和数量</t>
  </si>
  <si>
    <t>3月1日-9月30日</t>
  </si>
  <si>
    <t>检验检测机构基本条件和技术能力保持情况；是否存在出具不实或虚假检验检测报告情况；是否存在超范围检验和空档期出报告情况；是否存在非授权签字人签发报告情况等。</t>
  </si>
  <si>
    <t>认证监督检查</t>
  </si>
  <si>
    <t>认证获证企业及产品检查</t>
  </si>
  <si>
    <t>认证获证企业</t>
  </si>
  <si>
    <t>食品生产科、质量监督科</t>
  </si>
  <si>
    <t>信用风险分级分类模型：
A类企业（信用风险低）45户，抽取20%，抽取9家
B类企业（信用风险一般）7户，抽取30%，抽取2户
C类企业（信用风险较高）0户，不低30%，不高于50%；
D类企业（信用风险高）0户，不低于50%，无上限
共计11户
旗县区，参考以上信用风险模型，根据实际情况确定抽查比例和数量</t>
  </si>
  <si>
    <t>认证行为、获证产品合法性</t>
  </si>
  <si>
    <t>专利真实性监督检查</t>
  </si>
  <si>
    <t>专利证书、专利文件或专利申请文件真实性的检查</t>
  </si>
  <si>
    <t>各类市场主体、产品</t>
  </si>
  <si>
    <t>旗县（市、区）市场监管局</t>
  </si>
  <si>
    <t>信用风险分级分类模型：
A类企业(信用风险低)不高于3%；
B类企业(信用风险一般)不高于10%；
C类企业(信用风险较高)不低30%，不高于50%；
D类企业(信用风险高)不低50%，无上限；
旗县区，参考以上信用风险模型，根据实际情况确定抽查比例和数量</t>
  </si>
  <si>
    <t>产品专利宣传真实性的检查</t>
  </si>
  <si>
    <t>商标使用行为的检查</t>
  </si>
  <si>
    <t>信用风险分级分类模型：
A类企业(信用风险低)2户100%抽取
B类企业(信用风险一般)0户，不高于10%；
C类企业(信用风险较高)0户，不低30%，不高于50%；
D类企业(信用风险高)0户，不低50%，无上限；
共2户
旗县区，参考以上信用风险模型，根据实际情况确定抽查比例和数量</t>
  </si>
  <si>
    <t>3月-6月</t>
  </si>
  <si>
    <t>集体商标、证明商标（含地理标志）使用行为的检查</t>
  </si>
  <si>
    <t>信用风险分级分类模型：
A类企业(信用风险低)47户，不高于8%；抽取4户；
B类企业(信用风险一般)4户，不高于10%；抽取1户
C类企业(信用风险较高)0户不低30%，不高于50%；
D类企业(信用风险高)不低50%，无上限；
共5户
旗县区，参考以上信用风险模型，根据实际情况确定抽查比例和数量</t>
  </si>
  <si>
    <t>商标印制行为的检查</t>
  </si>
  <si>
    <t>信用风险分级分类模型：
A类企业(信用风险低)7户，不低于70%，抽取5户
B类企业(信用风险一般)0户，不高于10%；
C类企业(信用风险较高)0户，不低30%，不高于50%；
D类企业(信用风险高)0户，不低50%，无上限；
共5户
旗县区，参考以上信用风险模型，根据实际情况确定抽查比例和数量</t>
  </si>
  <si>
    <t>商标代理行为的检查</t>
  </si>
  <si>
    <t>经市场监管部门登记从事商标代理业务的服务机构（所）</t>
  </si>
  <si>
    <t>市市场监管局</t>
  </si>
  <si>
    <t>市</t>
  </si>
  <si>
    <t>信用风险分级分类模型：
A类企业(信用风险低)117户，不高于3%，抽取3户；
B类企业(信用风险一般)36户，不高于10%，抽取3户
C类企业(信用风险较高)8户不低30%，不高于50%；抽取3户
D类企业(信用风险高)0户不低50%，无上限；
共：9户。
旗县区，参考以上信用风险模型，根据实际情况确定抽查比例和数量</t>
  </si>
  <si>
    <t>商标恶意抢注。</t>
  </si>
  <si>
    <t>1按照此计划，市本级本年度共抽查470户；
2在具体执行过程中，各旗县区和各科室（局）可根据实际情况增补计划;
3在具体执行过程中，根据抽查市场主体的不同，可根据实际情况对配合科室（局）进行适当调整；</t>
  </si>
  <si>
    <t>附件2：</t>
  </si>
  <si>
    <t>阿鲁科尔沁旗市场监管局2026年度“信用风险分级分类”+“双随机、一公开”抽查计划</t>
  </si>
  <si>
    <t>信用风险抽查比例或数量</t>
  </si>
  <si>
    <t>信用监管股</t>
  </si>
  <si>
    <t>各市场监管所、价格监督所</t>
  </si>
  <si>
    <t>旗市场监督局</t>
  </si>
  <si>
    <t>全区329户大型企业自治区抽查，其他企业旗县抽查比例超过3%</t>
  </si>
  <si>
    <t>4月1日-9月30日</t>
  </si>
  <si>
    <t>执法稽查大队</t>
  </si>
  <si>
    <t>药品生产流通化妆品（中蒙药）监督管理二股、食品流通股</t>
  </si>
  <si>
    <t>旗市场监管局</t>
  </si>
  <si>
    <t>信用风险分级分类模型：
A类企业（信用风险低）0户，不抽取
B类企业（信用风险一般）4户，不高于3%，抽取1户
C类企业（信用风险较高）0户，不抽取
D类企业（信用风险高）1户，不低70%，无上限,抽1户
共5户</t>
  </si>
  <si>
    <t>《中华人民共和国广告法》第九条内容检查</t>
  </si>
  <si>
    <t>广告股</t>
  </si>
  <si>
    <t>知识产权保护股</t>
  </si>
  <si>
    <t xml:space="preserve">广告监测、跨部门联合检查、国家市场监管总局部署的专项行动  </t>
  </si>
  <si>
    <t>信用风险分级分类模型：
A类企业(信用风险低)364户，不高于1%；抽1户。
B类企业(信用风险一般)49户，不高于3%；抽1户。
C类企业(信用风险较高)5户，不低20%，不高于70%，抽3户；
D类企业(信用风险高)4户，不低于70%，抽4户。
共9户。</t>
  </si>
  <si>
    <t>1.导向广告；2.涉及民生及消费领域的“医疗、药品、医疗器械、保健食品、食品、房地产、教育培训、养老、金融”等重点领域广告；3.互联网广告。</t>
  </si>
  <si>
    <t>对虚假违法广告发布行为的检查</t>
  </si>
  <si>
    <t>广告主、广告经营者、广告发布者（单位或组织）</t>
  </si>
  <si>
    <t xml:space="preserve">广告监测、专项检查、跨部门联合   检查  </t>
  </si>
  <si>
    <t>质量认证认可和产品质量安全监督管理股</t>
  </si>
  <si>
    <t>自治区部署、盟市指导、旗县日常巡查、检查、抽查</t>
  </si>
  <si>
    <t>县点以上工业产品生产许可证部</t>
  </si>
  <si>
    <t>对食品相关产品新发证企业全覆盖例行检查，重点抽查50%的发证企业</t>
  </si>
  <si>
    <t>获证食品相关产品生产企业证后抽查；对国家监督抽查及自治区监督抽查不合格的企业开展“飞行检查”；负责对A级主体，进行监督抽考；对上一年度省级监督检查整改情况“回头看”抽查；对总局部署的单类产品专项整治开展隐患抽查；开展重点区域、重点产品“综合性开展四不两直监督检查”；</t>
  </si>
  <si>
    <t>重点工业产品、工业产品生产许可证产品销售单位检查</t>
  </si>
  <si>
    <t>重点工业产品、工业产品生产许可证获证企业质量安全主体责任落实检查</t>
  </si>
  <si>
    <t>抽查12户</t>
  </si>
  <si>
    <t>工业产品生产（销售）单位按照分层分级开展落实主体责任监督抽考及检查</t>
  </si>
  <si>
    <t>食品生产股</t>
  </si>
  <si>
    <t>计量股</t>
  </si>
  <si>
    <t xml:space="preserve">                                                                                                                                                                                                                                                                                                                                                                                                                                                                                                                                                                                                                                                                                                                                                                                                                               </t>
  </si>
  <si>
    <t>一、A类企业9家（信用风险低），按照不高于3%的比例抽取，抽取1家；
二、B类企业22家（信用风险一般），按照不高于10%的比例抽取，抽取3家；
三、C类企业14家（信用风险较高），按照不低于30%的比例抽取，抽取5家；
四、D类企业3家（信用风险高），按照不低于50%的比例抽取，抽取2家。
以上四类企业共计划抽取11家。
旗县区，根据实际情况确定抽查比例和数量。</t>
  </si>
  <si>
    <t>5月6日-9月30日</t>
  </si>
  <si>
    <t>食品流通股</t>
  </si>
  <si>
    <t>生产股、餐饮股</t>
  </si>
  <si>
    <t>100%共87户</t>
  </si>
  <si>
    <t>以大型商超、农批（农贸）市场、校园周边、重点景区、农村牧区为重点区域，开展日常监督检查与重点巡查。</t>
  </si>
  <si>
    <t>特殊食品销售和广告活动检查</t>
  </si>
  <si>
    <t>信用风险分级分类模型：
A类企业(信用风险低)104户，0-1%，不抽取。
B类企业(信用风险一般)12户，不高于3%，不抽取。
C类企业(信用风险较高)21户，不低20%，不高于70%，抽取7户
D类企业(信用风险高)5户，不低80%，无上限；抽4户。
共15户。
旗县区，根据实际情况确定抽查比例和数量</t>
  </si>
  <si>
    <t>5月7日-8月30日</t>
  </si>
  <si>
    <t>经营资质、一般规定执行、禁止性规定执行、经营场所环境卫生、经营过程控制、进货查验、食品贮存、食品召回、温度控制及记录、过期及其他不符合食品安全标准食品处置、食品安全自查、从业人员管理、食品安全事故处置、营销宣传、专区专柜销售、禁止混放要求落实、标签和说明书核对、索证索票等情况</t>
  </si>
  <si>
    <t>集中用餐单位餐饮服务食品安全全流程监督检查</t>
  </si>
  <si>
    <t>学校（含幼儿园）食堂；养老机构、福利院、建筑工地食堂及集中用餐单位及集体用餐配送单位、中央厨房、农村集体聚餐单位</t>
  </si>
  <si>
    <t>餐饮股</t>
  </si>
  <si>
    <t>旗县市场监管局</t>
  </si>
  <si>
    <t>按照实际工作确定抽查比例</t>
  </si>
  <si>
    <t xml:space="preserve">4月1日-9月30日
</t>
  </si>
  <si>
    <t>食品经营许可情况、进货查验、加工制作过程检查、餐饮具洗消情况、场所和设施清洁维护情况、“三人三责”落实情况及相关制度制度情况、人员管理情况是否符合相关要求。</t>
  </si>
  <si>
    <t>社会餐饮单位餐饮服务食品安全全流程监督检查</t>
  </si>
  <si>
    <t>旅游景区餐饮单位；特大、大型和中型餐饮单位</t>
  </si>
  <si>
    <t>食品经营许可情况、进货查验、加工制作过程检查、餐饮具洗消情况、场所和设施清洁维护情况、主体责任落实情况、人员管理情况是否符合相关要求。</t>
  </si>
  <si>
    <t>食品经营许可证办证情况抽查</t>
  </si>
  <si>
    <t>各类餐饮服务经营者及集中用餐单位食堂</t>
  </si>
  <si>
    <t>经营项目、主体业态等信息是否与实际经营情况相符。</t>
  </si>
  <si>
    <t>连锁餐饮的许可、制度制定、人员管理的抽查</t>
  </si>
  <si>
    <t>餐饮服务连锁企业总部、分支机构</t>
  </si>
  <si>
    <t>是否取得经营项目包含“餐饮服务连锁管理”的食品经营许可证。是否建立健全食品安全管理制度，配备食品安全总监、食品安全员等食品安全管理人员，制定《食品安全总监职责》、《食品安全员守则》等，严格落实食品安全主体责任。</t>
  </si>
  <si>
    <t>医疗器械和市场网络信息监督管理二股</t>
  </si>
  <si>
    <t>信用风险分级分类模型：
A类企业(信用风险低)103户，不高于1%，不抽取；
B类企业(信用风险一般)247户，不高于3%，不抽取；
C类企业(信用风险较高)92户，不低20%，不高于70%，抽取19户。
D类企业(信用风险高)8户，不低70%，无上限，抽取6户
共25户</t>
  </si>
  <si>
    <t>线上监测：重点筛查未公示食品经营许可证、公示的食品经营许可证超过有效期、超范围经营等问题；线下检查：以学校周边、商业综合体为重点区域。</t>
  </si>
  <si>
    <t>13</t>
  </si>
  <si>
    <t>对特种设备使用单位的常规监督检查</t>
  </si>
  <si>
    <t>特种设备使用单位</t>
  </si>
  <si>
    <t>特种设备股</t>
  </si>
  <si>
    <t>抽查46户</t>
  </si>
  <si>
    <t>按照《特种设备安全法》《特种设备安全监察条例》《特种设备安全监督检查办法》等法律法规规章进行检查。</t>
  </si>
  <si>
    <t>计标股</t>
  </si>
  <si>
    <t>信用风险分级分类模型：
A类企业(信用风险低)507户，不高于1%，抽取5户；
B类企业(信用风险一般)60户，不高于3%，抽取1户；
C类企业(信用风险较高)21户，不低20%，不高于70%，抽取10户；
D类企业(信用风险高)14户，不低70%，无上限，抽取10户。
共26户</t>
  </si>
  <si>
    <t>法定计量检定机构专项监督检查</t>
  </si>
  <si>
    <t>法定计量检定机构</t>
  </si>
  <si>
    <t>信用风险分级分类模型：
A类企业(信用风险低)2户，按100%抽取，抽取2户；
B类企业(信用风险一般)0户，不高于3%，不抽取；
C类企业(信用风险较高)0户，不低20%，不高于70%；
D类企业(信用风险高)0户，不低70%，无上限；
共2户</t>
  </si>
  <si>
    <t>依法设置或授权的计量技术机构</t>
  </si>
  <si>
    <t>《计量法》第十八条，《计量法实施细则》第二十八条，《法定计量检定机构监督管理办法》第十五条、第十六条，《专业计量站管理办法》第十四条、第十八条。</t>
  </si>
  <si>
    <t>信用风险分级分类模型：
A类企业(信用风险低)15户，按10%抽取，抽取2户；
B类企业(信用风险一般)0户，不高于3%，不抽取；
C类企业(信用风险较高)0户，不低20%，不高于70%；
D类企业(信用风险高)0户，不低70%，无上限；
共2户</t>
  </si>
  <si>
    <t>4月1日-5月31日</t>
  </si>
  <si>
    <t>信用风险分级分类模型：
A类企业(信用风险低)60户，不高于1%，不抽取；
B类企业(信用风险一般)3户，不高于1%，不抽取；
C类企业(信用风险较高)6户，不低20%，不高于70%，抽取4户。
D类企业(信用风险高)0户，不低70%，无上限。
共4户</t>
  </si>
  <si>
    <t>信用风险分级分类模型：
A类企业(信用风险低)37户，按20%抽取，抽取8户；
B类企业(信用风险一般)0户，不高于1%，不抽取；
C类企业(信用风险较高)0户，不低20%，不高于70%；
D类企业(信用风险高)0户，不低70%，无上限；
共8户</t>
  </si>
  <si>
    <t>信用风险分级分类模型：
A类企业(信用风险低)33户，按20%抽取，抽取7户；
B类企业(信用风险一般)0户，不高于1%，不抽取；
C类企业(信用风险较高)0户，不低20%，不高于70%；
D类企业(信用风险高)0户，不低70%，无上限；
共7户</t>
  </si>
  <si>
    <t>对辖区检验检测机构开展监督检查</t>
  </si>
  <si>
    <t xml:space="preserve">
抽查7户</t>
  </si>
  <si>
    <t>《检验检测机构监督管理办法》第十八条</t>
  </si>
  <si>
    <t>3C认证获证企业</t>
  </si>
  <si>
    <t>质量管理股</t>
  </si>
  <si>
    <t>信用风险分级分类模型：
A类企业（信用风险低）8户，不高于1%，抽取1户；
B类企业（信用风险一般）2户，抽取2户；
C类企业（信用风险较高）0户，不低30%，不高于70%；
D类企业（信用风险高）0户，不低于70%，无上限
共计3户
旗县区，参考以上信用风险模型，根据实际情况确定抽查比例和数量</t>
  </si>
  <si>
    <t>有机认证企业</t>
  </si>
  <si>
    <t>抽查8户</t>
  </si>
  <si>
    <t>有效专利企业</t>
  </si>
  <si>
    <t>信用风险分级分类模型：
A类企业(信用风险低)10户,不高于1%，不抽取；
B类企业(信用风险一般2户，不高于3%，不抽取；
C类企业(信用风险较高)0户，不低20%，不高于70%；
D类企业(信用风险高)2户，不低70%，无上限；抽取2户
共2户
旗县区，参考以上信用风险模型，根据实际情况确定抽查比例和数量</t>
  </si>
  <si>
    <t>依据《中华人民共和国专利法》《中华人民共和国专利法实施细则》《内蒙古自治区专利促进与保护条例》进行检查</t>
  </si>
  <si>
    <t>有效商标企业</t>
  </si>
  <si>
    <t xml:space="preserve">信用风险分级分类模型：
A类企业(信用风险低)13户,不高于1%，不抽取；
B类企业(信用风险一般40户，不高于3%，抽取8户；
C类企业(信用风险较高)1户，不低20%，不高于70%,抽取1户。
D类企业(信用风险高)0户，不低70%，无上限；
共9户
</t>
  </si>
  <si>
    <t>依据《中华人民共和国商标法》《中华人民共和国商标法实施条例》进行检查</t>
  </si>
  <si>
    <t>地理标志专用标志使用行为的检查</t>
  </si>
  <si>
    <t>地理标志专用标志使用行为的检      查</t>
  </si>
  <si>
    <t>核准使用地理标志专用标志的使用人</t>
  </si>
  <si>
    <t xml:space="preserve">信用风险分级分类模型：
A类企业(信用风险低)55户,不高于1%，不抽取；
B类企业(信用风险一般10户，不高于2%，抽取1户；
C类企业(信用风险较高)1户，不低20%，不高于70%,抽取1户。
D类企业(信用风险高)0户，不低70%，无上限；
共2户
</t>
  </si>
  <si>
    <t>依据《地理标志产品保护规定》《地理标志产品保护办法》《地理标志专用标志使用管理办法（试行）》进行检查</t>
  </si>
  <si>
    <t>赤峰市内部双随机各科室实际抽取检查对象数量</t>
  </si>
  <si>
    <t>业务科室</t>
  </si>
  <si>
    <t>双反科</t>
  </si>
  <si>
    <t>食品生产</t>
  </si>
  <si>
    <t>特设科</t>
  </si>
  <si>
    <t>认证科</t>
  </si>
  <si>
    <t>知识产权科</t>
  </si>
  <si>
    <t>实际检查户数</t>
  </si>
  <si>
    <r>
      <rPr>
        <sz val="11"/>
        <color rgb="FF000000"/>
        <rFont val="Arial"/>
        <charset val="204"/>
      </rPr>
      <t>2024</t>
    </r>
    <r>
      <rPr>
        <sz val="11"/>
        <color rgb="FF000000"/>
        <rFont val="宋体"/>
        <charset val="204"/>
      </rPr>
      <t>年</t>
    </r>
  </si>
  <si>
    <r>
      <rPr>
        <sz val="11"/>
        <color rgb="FF000000"/>
        <rFont val="Arial"/>
        <charset val="204"/>
      </rPr>
      <t>A</t>
    </r>
    <r>
      <rPr>
        <sz val="11"/>
        <color rgb="FF000000"/>
        <rFont val="宋体"/>
        <charset val="204"/>
      </rPr>
      <t>类企业（信用风险低）</t>
    </r>
  </si>
  <si>
    <t>5</t>
  </si>
  <si>
    <r>
      <rPr>
        <sz val="11"/>
        <color rgb="FF000000"/>
        <rFont val="Arial"/>
        <charset val="204"/>
      </rPr>
      <t>B</t>
    </r>
    <r>
      <rPr>
        <sz val="11"/>
        <color rgb="FF000000"/>
        <rFont val="宋体"/>
        <charset val="204"/>
      </rPr>
      <t>类企业（信用风险一般）</t>
    </r>
  </si>
  <si>
    <t>6</t>
  </si>
  <si>
    <r>
      <rPr>
        <sz val="11"/>
        <color rgb="FF000000"/>
        <rFont val="Arial"/>
        <charset val="204"/>
      </rPr>
      <t>C</t>
    </r>
    <r>
      <rPr>
        <sz val="11"/>
        <color rgb="FF000000"/>
        <rFont val="宋体"/>
        <charset val="204"/>
      </rPr>
      <t>类企业（信用风险较高）</t>
    </r>
  </si>
  <si>
    <t>10</t>
  </si>
  <si>
    <r>
      <rPr>
        <sz val="11"/>
        <color rgb="FF000000"/>
        <rFont val="Arial"/>
        <charset val="204"/>
      </rPr>
      <t>D</t>
    </r>
    <r>
      <rPr>
        <sz val="11"/>
        <color rgb="FF000000"/>
        <rFont val="宋体"/>
        <charset val="204"/>
      </rPr>
      <t>类企业（信用风险高）</t>
    </r>
  </si>
  <si>
    <t>19</t>
  </si>
  <si>
    <t>1</t>
  </si>
  <si>
    <t>3</t>
  </si>
  <si>
    <t>0</t>
  </si>
  <si>
    <t>4</t>
  </si>
  <si>
    <t>2</t>
  </si>
  <si>
    <r>
      <rPr>
        <sz val="11"/>
        <color rgb="FF000000"/>
        <rFont val="Arial"/>
        <charset val="204"/>
      </rPr>
      <t>2025</t>
    </r>
    <r>
      <rPr>
        <sz val="11"/>
        <color rgb="FF000000"/>
        <rFont val="宋体"/>
        <charset val="204"/>
      </rPr>
      <t>年</t>
    </r>
  </si>
  <si>
    <t>78</t>
  </si>
  <si>
    <t>15</t>
  </si>
  <si>
    <t>2024年</t>
  </si>
  <si>
    <t>2025</t>
  </si>
  <si>
    <t>2025年对比2024年</t>
  </si>
  <si>
    <t>合计</t>
  </si>
  <si>
    <t>抽查总数</t>
  </si>
  <si>
    <t>信用风险应用率</t>
  </si>
  <si>
    <t>17.79%</t>
  </si>
  <si>
    <t>反不正当竞争与反垄断科</t>
  </si>
  <si>
    <t>药化科</t>
  </si>
  <si>
    <t>产品质量监督科</t>
  </si>
  <si>
    <t>广告经营者、广告发布者建立、健全广告业务的承接登记、审核、档案管理制度情况及广告发布情况的检查；</t>
  </si>
  <si>
    <t>对虚假广告及其他违法广告活动的行政检查和行政执法</t>
  </si>
  <si>
    <t>校园食品销售监督检查；</t>
  </si>
  <si>
    <t>高风险食品销售监督检查；</t>
  </si>
  <si>
    <t>一般风险食品销售监督检查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</si>
</sst>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rgb="FF000000"/>
      <name val="Arial"/>
      <charset val="204"/>
    </font>
    <font>
      <sz val="18"/>
      <color rgb="FF000000"/>
      <name val="仿宋_GB2312"/>
      <charset val="204"/>
    </font>
    <font>
      <sz val="18"/>
      <color theme="1"/>
      <name val="宋体"/>
      <charset val="134"/>
      <scheme val="minor"/>
    </font>
    <font>
      <sz val="11"/>
      <color rgb="FF000000"/>
      <name val="仿宋_GB2312"/>
      <charset val="204"/>
    </font>
    <font>
      <sz val="18"/>
      <color rgb="FF000000"/>
      <name val="仿宋_GB2312"/>
      <charset val="134"/>
    </font>
    <font>
      <sz val="18"/>
      <name val="仿宋_GB2312"/>
      <charset val="134"/>
    </font>
    <font>
      <sz val="18"/>
      <color theme="1"/>
      <name val="仿宋_GB2312"/>
      <charset val="134"/>
    </font>
    <font>
      <sz val="20"/>
      <color rgb="FF000000"/>
      <name val="仿宋_GB2312"/>
      <charset val="204"/>
    </font>
    <font>
      <sz val="11"/>
      <color theme="1"/>
      <name val="仿宋_GB2312"/>
      <charset val="134"/>
    </font>
    <font>
      <sz val="14"/>
      <color rgb="FF000000"/>
      <name val="宋体"/>
      <charset val="204"/>
    </font>
    <font>
      <sz val="11"/>
      <color rgb="FF000000"/>
      <name val="宋体"/>
      <charset val="204"/>
    </font>
    <font>
      <sz val="24"/>
      <color rgb="FF000000"/>
      <name val="宋体"/>
      <charset val="204"/>
    </font>
    <font>
      <sz val="14"/>
      <color rgb="FF000000"/>
      <name val="仿宋_GB2312"/>
      <charset val="204"/>
    </font>
    <font>
      <sz val="18"/>
      <color rgb="FF000000"/>
      <name val="宋体"/>
      <charset val="204"/>
    </font>
    <font>
      <sz val="18"/>
      <color theme="1"/>
      <name val="宋体"/>
      <charset val="134"/>
    </font>
    <font>
      <sz val="11"/>
      <color theme="1"/>
      <name val="宋体"/>
      <charset val="134"/>
    </font>
    <font>
      <sz val="24"/>
      <color rgb="FF000000"/>
      <name val="黑体"/>
      <charset val="204"/>
    </font>
    <font>
      <b/>
      <sz val="36"/>
      <color theme="1"/>
      <name val="方正小标宋简体"/>
      <charset val="134"/>
    </font>
    <font>
      <b/>
      <sz val="18"/>
      <color rgb="FF000000"/>
      <name val="仿宋_GB2312"/>
      <charset val="134"/>
    </font>
    <font>
      <b/>
      <sz val="18"/>
      <color rgb="FF000000"/>
      <name val="仿宋_GB2312"/>
      <charset val="204"/>
    </font>
    <font>
      <sz val="18"/>
      <color rgb="FF000000"/>
      <name val="仿宋"/>
      <charset val="134"/>
    </font>
    <font>
      <sz val="18"/>
      <color rgb="FF000000"/>
      <name val="仿宋"/>
      <charset val="204"/>
    </font>
    <font>
      <sz val="18"/>
      <name val="仿宋"/>
      <charset val="134"/>
    </font>
    <font>
      <sz val="18"/>
      <color theme="1"/>
      <name val="仿宋"/>
      <charset val="134"/>
    </font>
    <font>
      <sz val="14"/>
      <name val="仿宋"/>
      <charset val="134"/>
    </font>
    <font>
      <b/>
      <sz val="18"/>
      <color rgb="FF000000"/>
      <name val="仿宋"/>
      <charset val="134"/>
    </font>
    <font>
      <sz val="20"/>
      <color rgb="FF000000"/>
      <name val="宋体"/>
      <charset val="204"/>
    </font>
    <font>
      <sz val="11"/>
      <color theme="1"/>
      <name val="宋体"/>
      <charset val="134"/>
      <scheme val="minor"/>
    </font>
    <font>
      <b/>
      <sz val="28"/>
      <color rgb="FFFFFFFF"/>
      <name val="方正小标宋简体"/>
      <charset val="134"/>
    </font>
    <font>
      <sz val="14"/>
      <color rgb="FF000000"/>
      <name val="仿宋_GB2312"/>
      <charset val="134"/>
    </font>
    <font>
      <sz val="14"/>
      <name val="仿宋_GB2312"/>
      <charset val="134"/>
    </font>
    <font>
      <sz val="14"/>
      <color theme="1"/>
      <name val="仿宋_GB2312"/>
      <charset val="134"/>
    </font>
    <font>
      <sz val="14"/>
      <name val="仿宋_GB2312"/>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5A5A5A"/>
      </patternFill>
    </fill>
    <fill>
      <patternFill patternType="solid">
        <fgColor rgb="FF5A5A5A"/>
        <bgColor rgb="FF5A5A5A"/>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7" borderId="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1" fillId="8" borderId="8" applyNumberFormat="0" applyAlignment="0" applyProtection="0">
      <alignment vertical="center"/>
    </xf>
    <xf numFmtId="0" fontId="42" fillId="9" borderId="9" applyNumberFormat="0" applyAlignment="0" applyProtection="0">
      <alignment vertical="center"/>
    </xf>
    <xf numFmtId="0" fontId="43" fillId="9" borderId="8" applyNumberFormat="0" applyAlignment="0" applyProtection="0">
      <alignment vertical="center"/>
    </xf>
    <xf numFmtId="0" fontId="44" fillId="10" borderId="10" applyNumberFormat="0" applyAlignment="0" applyProtection="0">
      <alignment vertical="center"/>
    </xf>
    <xf numFmtId="0" fontId="45" fillId="0" borderId="11" applyNumberFormat="0" applyFill="0" applyAlignment="0" applyProtection="0">
      <alignment vertical="center"/>
    </xf>
    <xf numFmtId="0" fontId="46" fillId="0" borderId="12" applyNumberFormat="0" applyFill="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cellStyleXfs>
  <cellXfs count="121">
    <xf numFmtId="49" fontId="0" fillId="0" borderId="0" xfId="0" applyNumberFormat="1" applyFill="1" applyBorder="1" applyAlignment="1">
      <alignment horizontal="left" vertical="top" wrapText="1"/>
    </xf>
    <xf numFmtId="49" fontId="1" fillId="2" borderId="0" xfId="0" applyNumberFormat="1" applyFont="1" applyFill="1" applyBorder="1" applyAlignment="1">
      <alignment horizontal="left" vertical="center" wrapText="1"/>
    </xf>
    <xf numFmtId="0" fontId="2" fillId="2" borderId="0" xfId="0" applyFont="1" applyFill="1" applyAlignment="1">
      <alignment vertical="center"/>
    </xf>
    <xf numFmtId="49" fontId="3" fillId="2" borderId="0"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7" fillId="2" borderId="0" xfId="0" applyNumberFormat="1" applyFont="1" applyFill="1" applyAlignment="1">
      <alignment horizontal="left" vertical="center" wrapText="1"/>
    </xf>
    <xf numFmtId="0" fontId="8" fillId="2" borderId="0" xfId="0" applyFont="1" applyFill="1" applyBorder="1" applyAlignment="1">
      <alignment horizontal="center" vertical="center" wrapText="1"/>
    </xf>
    <xf numFmtId="49" fontId="0" fillId="2" borderId="0" xfId="0" applyNumberFormat="1" applyFill="1" applyBorder="1" applyAlignment="1">
      <alignment horizontal="left" vertical="top"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0" fillId="2" borderId="1" xfId="0" applyNumberFormat="1" applyFont="1" applyFill="1" applyBorder="1" applyAlignment="1">
      <alignment vertical="center" wrapText="1"/>
    </xf>
    <xf numFmtId="49"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10" fontId="0" fillId="2" borderId="1" xfId="0" applyNumberFormat="1" applyFill="1" applyBorder="1" applyAlignment="1">
      <alignment horizontal="center" vertical="center" wrapText="1"/>
    </xf>
    <xf numFmtId="49" fontId="0" fillId="0" borderId="0" xfId="0" applyNumberFormat="1" applyFill="1" applyBorder="1" applyAlignment="1">
      <alignment horizontal="center" vertical="top" wrapText="1"/>
    </xf>
    <xf numFmtId="49" fontId="0" fillId="0" borderId="1" xfId="0" applyNumberFormat="1" applyFill="1" applyBorder="1" applyAlignment="1">
      <alignment horizontal="left" vertical="top"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1" xfId="0" applyNumberFormat="1" applyFill="1" applyBorder="1" applyAlignment="1">
      <alignment horizontal="center" vertical="top" wrapText="1"/>
    </xf>
    <xf numFmtId="49"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top" wrapText="1"/>
    </xf>
    <xf numFmtId="0" fontId="0" fillId="0" borderId="1" xfId="0" applyNumberFormat="1" applyFill="1" applyBorder="1" applyAlignment="1">
      <alignment horizontal="left" vertical="top" wrapText="1"/>
    </xf>
    <xf numFmtId="49" fontId="0" fillId="0" borderId="0" xfId="0" applyNumberFormat="1" applyFill="1" applyBorder="1" applyAlignment="1">
      <alignment horizontal="center" vertical="center" wrapText="1"/>
    </xf>
    <xf numFmtId="49" fontId="0" fillId="0" borderId="2" xfId="0" applyNumberFormat="1" applyFill="1" applyBorder="1" applyAlignment="1">
      <alignment horizontal="center" vertical="top" wrapText="1"/>
    </xf>
    <xf numFmtId="49" fontId="0" fillId="0" borderId="2" xfId="0" applyNumberFormat="1" applyFill="1" applyBorder="1" applyAlignment="1">
      <alignment horizontal="center" vertical="center" wrapText="1"/>
    </xf>
    <xf numFmtId="49" fontId="0" fillId="3" borderId="0" xfId="0" applyNumberFormat="1" applyFill="1" applyBorder="1" applyAlignment="1">
      <alignment horizontal="center" vertical="top" wrapText="1"/>
    </xf>
    <xf numFmtId="0" fontId="0" fillId="3" borderId="1" xfId="0" applyNumberFormat="1" applyFill="1" applyBorder="1" applyAlignment="1">
      <alignment horizontal="center" vertical="top" wrapText="1"/>
    </xf>
    <xf numFmtId="49" fontId="0" fillId="3" borderId="1" xfId="0" applyNumberFormat="1" applyFill="1" applyBorder="1" applyAlignment="1">
      <alignment horizontal="center" vertical="top" wrapText="1"/>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0" fillId="0" borderId="0" xfId="0" applyNumberForma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10" fillId="2" borderId="0" xfId="0" applyNumberFormat="1" applyFont="1" applyFill="1" applyBorder="1" applyAlignment="1">
      <alignment horizontal="left" vertical="center" wrapText="1"/>
    </xf>
    <xf numFmtId="49" fontId="12" fillId="2" borderId="0" xfId="0" applyNumberFormat="1" applyFont="1" applyFill="1" applyBorder="1" applyAlignment="1">
      <alignment horizontal="center" vertical="center" wrapText="1"/>
    </xf>
    <xf numFmtId="49" fontId="13" fillId="2" borderId="0" xfId="0" applyNumberFormat="1" applyFont="1" applyFill="1" applyBorder="1" applyAlignment="1">
      <alignment horizontal="left" vertical="center" wrapText="1"/>
    </xf>
    <xf numFmtId="0" fontId="14" fillId="2" borderId="0" xfId="0" applyFont="1" applyFill="1" applyAlignment="1">
      <alignment horizontal="left" vertical="center"/>
    </xf>
    <xf numFmtId="49" fontId="13" fillId="2" borderId="0" xfId="0" applyNumberFormat="1" applyFont="1" applyFill="1" applyBorder="1" applyAlignment="1">
      <alignment vertical="center" wrapText="1"/>
    </xf>
    <xf numFmtId="49" fontId="13" fillId="3" borderId="0" xfId="0" applyNumberFormat="1" applyFont="1" applyFill="1" applyBorder="1" applyAlignment="1">
      <alignment horizontal="left" vertical="center" wrapText="1"/>
    </xf>
    <xf numFmtId="49" fontId="10" fillId="0" borderId="0" xfId="0" applyNumberFormat="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0" fontId="15" fillId="2" borderId="0" xfId="0" applyFont="1" applyFill="1" applyBorder="1" applyAlignment="1">
      <alignment horizontal="left" vertical="center" wrapText="1"/>
    </xf>
    <xf numFmtId="49" fontId="16" fillId="0" borderId="0" xfId="0" applyNumberFormat="1" applyFont="1" applyFill="1" applyAlignment="1">
      <alignment horizontal="left" vertical="center" wrapText="1"/>
    </xf>
    <xf numFmtId="0" fontId="17" fillId="0"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8" fillId="0" borderId="1" xfId="0" applyFont="1" applyFill="1" applyBorder="1" applyAlignment="1">
      <alignment horizontal="center" vertical="center" textRotation="255"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textRotation="255" wrapText="1"/>
    </xf>
    <xf numFmtId="1" fontId="20" fillId="0"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1" fontId="20" fillId="0" borderId="2" xfId="0" applyNumberFormat="1" applyFont="1" applyFill="1" applyBorder="1" applyAlignment="1">
      <alignment horizontal="center" vertical="center" wrapText="1"/>
    </xf>
    <xf numFmtId="0" fontId="20" fillId="2" borderId="2" xfId="0" applyFont="1" applyFill="1" applyBorder="1" applyAlignment="1">
      <alignment horizontal="left" vertical="center" wrapText="1"/>
    </xf>
    <xf numFmtId="0" fontId="21" fillId="2" borderId="2" xfId="0"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1" fontId="23" fillId="0"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9" fontId="20" fillId="2" borderId="1" xfId="0" applyNumberFormat="1" applyFont="1" applyFill="1" applyBorder="1" applyAlignment="1">
      <alignment horizontal="left" vertical="center" wrapText="1"/>
    </xf>
    <xf numFmtId="0" fontId="20"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1" fontId="20" fillId="0" borderId="4" xfId="0" applyNumberFormat="1" applyFont="1" applyFill="1" applyBorder="1" applyAlignment="1">
      <alignment horizontal="center"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center" vertical="center" wrapText="1"/>
    </xf>
    <xf numFmtId="1" fontId="20" fillId="0" borderId="3" xfId="0" applyNumberFormat="1" applyFont="1" applyFill="1" applyBorder="1" applyAlignment="1">
      <alignment vertical="center" wrapText="1"/>
    </xf>
    <xf numFmtId="0" fontId="20" fillId="2" borderId="1" xfId="0" applyFont="1" applyFill="1" applyBorder="1" applyAlignment="1">
      <alignment vertical="center" wrapText="1"/>
    </xf>
    <xf numFmtId="0" fontId="20" fillId="2" borderId="3" xfId="0" applyFont="1" applyFill="1" applyBorder="1" applyAlignment="1">
      <alignment vertical="center" wrapText="1"/>
    </xf>
    <xf numFmtId="49" fontId="21"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1" fontId="20"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 fontId="22" fillId="2" borderId="1" xfId="0" applyNumberFormat="1" applyFont="1" applyFill="1" applyBorder="1" applyAlignment="1">
      <alignment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6" fillId="2" borderId="0" xfId="0" applyNumberFormat="1" applyFont="1" applyFill="1" applyAlignment="1">
      <alignment horizontal="left" vertical="center" wrapText="1"/>
    </xf>
    <xf numFmtId="49" fontId="12" fillId="2" borderId="0" xfId="0" applyNumberFormat="1" applyFont="1" applyFill="1" applyBorder="1" applyAlignment="1">
      <alignment horizontal="left" vertical="center" wrapText="1"/>
    </xf>
    <xf numFmtId="0" fontId="27" fillId="2" borderId="0" xfId="0" applyFont="1" applyFill="1" applyAlignment="1">
      <alignment vertical="center"/>
    </xf>
    <xf numFmtId="49" fontId="3" fillId="2" borderId="0"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0" fontId="18" fillId="6" borderId="1" xfId="0" applyFont="1" applyFill="1" applyBorder="1" applyAlignment="1">
      <alignment horizontal="center" vertical="center" textRotation="255" wrapText="1"/>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center" vertical="center" textRotation="255" wrapText="1"/>
    </xf>
    <xf numFmtId="1" fontId="29"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29" fillId="2" borderId="1" xfId="0" applyFont="1" applyFill="1" applyBorder="1" applyAlignment="1">
      <alignmen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1" fontId="31" fillId="2" borderId="1" xfId="0" applyNumberFormat="1" applyFont="1" applyFill="1" applyBorder="1" applyAlignment="1">
      <alignment horizontal="center" vertical="center" wrapText="1"/>
    </xf>
    <xf numFmtId="0" fontId="31" fillId="2" borderId="1" xfId="0" applyFont="1" applyFill="1" applyBorder="1" applyAlignment="1">
      <alignment horizontal="left" vertical="center" wrapText="1"/>
    </xf>
    <xf numFmtId="1" fontId="29" fillId="2" borderId="1" xfId="0" applyNumberFormat="1" applyFont="1" applyFill="1" applyBorder="1" applyAlignment="1">
      <alignment vertical="center" wrapText="1"/>
    </xf>
    <xf numFmtId="0" fontId="32" fillId="2"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30"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1"/>
        <i val="0"/>
        <u val="none"/>
        <sz val="11"/>
        <color rgb="FF000000"/>
      </font>
      <fill>
        <patternFill patternType="solid">
          <bgColor rgb="FFD9D9D9"/>
        </patternFill>
      </fill>
      <border>
        <left style="medium">
          <color rgb="FF595959"/>
        </left>
        <right style="medium">
          <color rgb="FF595959"/>
        </right>
        <top style="medium">
          <color rgb="FF595959"/>
        </top>
        <bottom/>
        <vertical style="medium">
          <color theme="0"/>
        </vertical>
        <horizontal/>
      </border>
    </dxf>
    <dxf>
      <fill>
        <patternFill patternType="none"/>
      </fill>
      <border>
        <left style="medium">
          <color rgb="FF5A5A5A"/>
        </left>
        <right style="medium">
          <color rgb="FF5A5A5A"/>
        </right>
        <top style="medium">
          <color rgb="FF5A5A5A"/>
        </top>
        <bottom style="medium">
          <color rgb="FF5A5A5A"/>
        </bottom>
        <vertical style="thin">
          <color rgb="FFEBEBEB"/>
        </vertical>
        <horizontal style="thin">
          <color rgb="FFEBEBEB"/>
        </horizontal>
      </border>
    </dxf>
  </dxfs>
  <tableStyles count="1" defaultTableStyle="TableStyleMedium9" defaultPivotStyle="PivotStyleLight16">
    <tableStyle name="黑色浅色系标题行表格样式" count="2" xr9:uid="{BB527BEA-EBC9-40C4-8F51-E7C6ED139420}">
      <tableStyleElement type="wholeTable" dxfId="1"/>
      <tableStyleElement type="headerRow" dxfId="0"/>
    </tableStyle>
  </tableStyles>
  <colors>
    <mruColors>
      <color rgb="00D76927"/>
      <color rgb="00FFA5A5"/>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www.wps.cn/officeDocument/2018/webExtension" Target="../webExtensions/webExtension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66675</xdr:colOff>
      <xdr:row>5</xdr:row>
      <xdr:rowOff>117475</xdr:rowOff>
    </xdr:from>
    <xdr:to>
      <xdr:col>15</xdr:col>
      <xdr:colOff>271780</xdr:colOff>
      <xdr:row>34</xdr:row>
      <xdr:rowOff>172720</xdr:rowOff>
    </xdr:to>
    <xdr:pic>
      <xdr:nvPicPr>
        <xdr:cNvPr id="6" name="图表 5"/>
        <xdr:cNvPicPr/>
      </xdr:nvPicPr>
      <xdr:blipFill>
        <a:blip r:embed="rId2"/>
        <a:stretch>
          <a:fillRect/>
        </a:stretch>
      </xdr:blipFill>
      <xdr:spPr>
        <a:xfrm>
          <a:off x="66675" y="1812925"/>
          <a:ext cx="11263630" cy="5303520"/>
        </a:xfrm>
        <a:prstGeom prst="rect">
          <a:avLst/>
        </a:prstGeom>
        <a:ln>
          <a:solidFill>
            <a:srgbClr val="D9D9D9"/>
          </a:solidFill>
        </a:ln>
        <a:extLst>
          <a:ext uri="{8CAD56D8-0F58-4FB8-B24C-77498146470C}">
            <wpswe:webExtensionRef xmlns:wpswe="http://www.wps.cn/officeDocument/2018/webExtension" r:id="rId1"/>
          </a:ext>
          <wpswe:webExtensionRef xmlns:wpswe="http://www.wps.cn/officeDocument/2018/webExtension" r:id="rId1"/>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ebExtensions/_rels/webExtension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oleObject" Target="C:/Users/Administrator/AppData/Local/Temp/wps.YgtEYT/Workbook1.xlsx" TargetMode="External"/></Relationships>
</file>

<file path=xl/webExtensions/webExtension1.xml><?xml version="1.0" encoding="utf-8"?>
<wpswe:webExtension xmlns:wpswe="http://www.wps.cn/officeDocument/2018/webExtension" xmlns:webet="https://web.wps.cn/et/2018/main" webet:type="DataSource" type="1" webet:id="">
  <wpswe:extSource id="webchart" version="3.0"/>
  <wpswe:properties>
    <wpswe:property key="demoData" value="{&quot;category&quot;:[&quot;类别1&quot;,&quot;类别2&quot;,&quot;类别3&quot;,&quot;类别4&quot;,&quot;类别5&quot;],&quot;data&quot;:[[&quot;&quot;,&quot;系列1&quot;],[&quot;类别1&quot;,24],[&quot;类别2&quot;,43],[&quot;类别3&quot;,65],[&quot;类别4&quot;,52],[&quot;类别5&quot;,40]],&quot;series&quot;:[&quot;&quot;,&quot;系列1&quot;]}"/>
    <wpswe:property key="extStyle" value="{&quot;series&quot;:[{&quot;barGap&quot;:&quot;28%&quot;,&quot;hoverAnimation&quot;:true,&quot;type&quot;:&quot;bar&quot;}],&quot;tooltip&quot;:{&quot;backgroundColor&quot;:{&quot;rgb&quot;:&quot;rgba(51,51,51,0.7)&quot;,&quot;row&quot;:-1,&quot;themeIndex&quot;:-1,&quot;type&quot;:0},&quot;borderWidth&quot;:0,&quot;confine&quot;:true,&quot;extraCssText&quot;:&quot;max-width: calc(100vw - 36px); overflow: hidden; white-space: nowrap; text-overflow: ellipsis; margin-left: 8px;&quot;},&quot;xAxis&quot;:{&quot;axisLabel&quot;:{&quot;margin&quot;:14}},&quot;yAxis&quot;:{&quot;axisLabel&quot;:{&quot;margin&quot;:8}}}"/>
    <wpswe:property key="isUseCommonErrorPage" value="false"/>
    <wpswe:property key="loadingImage" value="res:/icons/WebChartLoading_et.svg"/>
    <wpswe:property key="renderer" value="echarts"/>
    <wpswe:property key="resId" value="40000087"/>
    <wpswe:property key="sourceTheme" value="{&quot;colors&quot;:[&quot;#000000&quot;,&quot;#ffffff&quot;,&quot;#44546a&quot;,&quot;#e7e6e6&quot;,&quot;#5b9bd5&quot;,&quot;#ed7d31&quot;,&quot;#a5a5a5&quot;,&quot;#ffc000&quot;,&quot;#4472c4&quot;,&quot;#70ad47&quot;,&quot;#0563c1&quot;,&quot;#954f72&quot;,&quot;#000000&quot;,&quot;#ffffff&quot;,&quot;#44546a&quot;,&quot;#e7e6e6&quot;],&quot;fonts&quot;:[&quot;Calibri Light&quot;,&quot;宋体&quot;,&quot;Calibri&quot;,&quot;宋体&quot;]}"/>
    <wpswe:property key="style" value="{&quot;animation&quot;:false,&quot;backgroundColor&quot;:{&quot;rgb&quot;:&quot;#FFFFFF&quot;,&quot;row&quot;:0,&quot;themeIndex&quot;:13,&quot;type&quot;:1},&quot;borderColor&quot;:{&quot;rgb&quot;:&quot;#D9D9D9&quot;,&quot;row&quot;:2,&quot;themeIndex&quot;:13,&quot;type&quot;:1},&quot;global&quot;:{&quot;text&quot;:{&quot;bold&quot;:0,&quot;font&quot;:{&quot;name&quot;:&quot;宋体&quot;,&quot;nameType&quot;:2,&quot;langType&quot;:3},&quot;fontSize&quot;:9,&quot;italic&quot;:0}},&quot;interval&quot;:5,&quot;isTransformDateAxis&quot;:0,&quot;label&quot;:{&quot;position&quot;:&quot;outsideDataLabel&quot;,&quot;show&quot;:true,&quot;textStyle&quot;:{&quot;color&quot;:{&quot;rgb&quot;:&quot;#404040&quot;,&quot;row&quot;:3,&quot;themeIndex&quot;:12,&quot;type&quot;:1},&quot;fontFamily&quot;:{&quot;name&quot;:&quot;宋体&quot;,&quot;themeIndex&quot;:3,&quot;type&quot;:1},&quot;fontSize&quot;:9,&quot;fontStyle&quot;:&quot;normal&quot;,&quot;fontWeight&quot;:&quot;normal&quot;}},&quot;legend&quot;:{&quot;position&quot;:&quot;bottomCenter&quot;,&quot;show&quot;:false,&quot;textStyle&quot;:{&quot;color&quot;:{&quot;rgb&quot;:&quot;#595959&quot;,&quot;row&quot;:2,&quot;themeIndex&quot;:12,&quot;type&quot;:1},&quot;fontFamily&quot;:{&quot;name&quot;:&quot;宋体&quot;,&quot;themeIndex&quot;:3,&quot;type&quot;:1},&quot;fontSize&quot;:9,&quot;fontStyle&quot;:&quot;normal&quot;,&quot;fontWeight&quot;:&quot;normal&quot;}},&quot;max&quot;:50,&quot;min&quot;:0,&quot;seriesThemeColor&quot;:[&quot;#60ABFD&quot;,&quot;#4A8DDE&quot;,&quot;#336EBE&quot;,&quot;#2256A4&quot;,&quot;#113E8C&quot;,&quot;#002774&quot;],&quot;title&quot;:{&quot;position&quot;:&quot;topCenter&quot;,&quot;show&quot;:true,&quot;text&quot;:&quot;赤峰市内部双随机各科室实际抽取检查对象柱状图&quot;,&quot;textStyle&quot;:{&quot;fontFamily&quot;:{&quot;type&quot;:1,&quot;name&quot;:&quot;&quot;,&quot;themeIndex&quot;:&quot;3&quot;},&quot;fontSize&quot;:24,&quot;fontStyle&quot;:&quot;normal&quot;,&quot;fontWeight&quot;:&quot;bold&quot;,&quot;color&quot;:{&quot;rgb&quot;:&quot;#404040&quot;,&quot;row&quot;:3,&quot;themeIndex&quot;:12,&quot;type&quot;:1}}},&quot;tooltip&quot;:{&quot;show&quot;:true,&quot;textStyle&quot;:{&quot;color&quot;:{&quot;rgb&quot;:&quot;#FFFFFF&quot;,&quot;row&quot;:-1,&quot;themeIndex&quot;:-1,&quot;type&quot;:0},&quot;fontFamily&quot;:{&quot;name&quot;:&quot;宋体&quot;,&quot;themeIndex&quot;:3,&quot;type&quot;:1},&quot;fontSize&quot;:9,&quot;fontStyle&quot;:&quot;normal&quot;,&quot;fontWeight&quot;:&quot;normal&quot;}},&quot;xAxis&quot;:{&quot;axisLabel&quot;:{&quot;show&quot;:true,&quot;textStyle&quot;:{&quot;color&quot;:{&quot;rgb&quot;:&quot;#595959&quot;,&quot;row&quot;:2,&quot;themeIndex&quot;:12,&quot;type&quot;:1},&quot;fontFamily&quot;:{&quot;name&quot;:&quot;宋体&quot;,&quot;themeIndex&quot;:3,&quot;type&quot;:1},&quot;fontSize&quot;:9,&quot;fontStyle&quot;:&quot;normal&quot;,&quot;fontWeight&quot;:&quot;normal&quot;}},&quot;axisLine&quot;:{&quot;lineStyle&quot;:{&quot;color&quot;:{&quot;rgb&quot;:&quot;#D9D9D9&quot;,&quot;row&quot;:2,&quot;themeIndex&quot;:13,&quot;type&quot;:1},&quot;width&quot;:1},&quot;show&quot;:true},&quot;axisTick&quot;:{&quot;alignWithLabel&quot;:true,&quot;show&quot;:true},&quot;name&quot;:{&quot;show&quot;:false,&quot;text&quot;:&quot;X轴&quot;,&quot;textStyle&quot;:{&quot;color&quot;:{&quot;rgb&quot;:&quot;#595959&quot;,&quot;row&quot;:2,&quot;themeIndex&quot;:12,&quot;type&quot;:1},&quot;fontFamily&quot;:{&quot;name&quot;:&quot;宋体&quot;,&quot;themeIndex&quot;:3,&quot;type&quot;:1},&quot;fontSize&quot;:9,&quot;fontStyle&quot;:&quot;normal&quot;,&quot;fontWeight&quot;:&quot;normal&quot;}},&quot;splitLine&quot;:{&quot;lineStyle&quot;:{&quot;color&quot;:{&quot;rgb&quot;:&quot;#E6E6E6&quot;,&quot;row&quot;:-1,&quot;themeIndex&quot;:-1,&quot;type&quot;:0},&quot;width&quot;:1},&quot;show&quot;:false},&quot;type&quot;:&quot;category&quot;},&quot;yAxis&quot;:{&quot;axisLabel&quot;:{&quot;show&quot;:true,&quot;textStyle&quot;:{&quot;color&quot;:{&quot;rgb&quot;:&quot;#595959&quot;,&quot;row&quot;:2,&quot;themeIndex&quot;:12,&quot;type&quot;:1},&quot;fontFamily&quot;:{&quot;name&quot;:&quot;宋体&quot;,&quot;themeIndex&quot;:3,&quot;type&quot;:1},&quot;fontSize&quot;:9,&quot;fontStyle&quot;:&quot;normal&quot;,&quot;fontWeight&quot;:&quot;normal&quot;}},&quot;axisLine&quot;:{&quot;lineStyle&quot;:{&quot;color&quot;:{&quot;rgb&quot;:&quot;#D9D9D9&quot;,&quot;row&quot;:2,&quot;themeIndex&quot;:13,&quot;type&quot;:1},&quot;width&quot;:1},&quot;show&quot;:false},&quot;axisTick&quot;:{&quot;show&quot;:false},&quot;name&quot;:{&quot;show&quot;:true,&quot;text&quot;:&quot;实际检查对象数量&quot;,&quot;textStyle&quot;:{&quot;fontFamily&quot;:{&quot;type&quot;:1,&quot;name&quot;:&quot;&quot;,&quot;themeIndex&quot;:&quot;3&quot;},&quot;fontSize&quot;:14,&quot;fontStyle&quot;:&quot;normal&quot;,&quot;fontWeight&quot;:&quot;normal&quot;,&quot;color&quot;:{&quot;rgb&quot;:&quot;#595959&quot;,&quot;row&quot;:2,&quot;themeIndex&quot;:12,&quot;type&quot;:1}}},&quot;splitLine&quot;:{&quot;lineStyle&quot;:{&quot;color&quot;:{&quot;rgb&quot;:&quot;#E6E6E6&quot;,&quot;row&quot;:-1,&quot;themeIndex&quot;:-1,&quot;type&quot;:0},&quot;width&quot;:1},&quot;show&quot;:false},&quot;type&quot;:&quot;value&quot;},&quot;seriesDir&quot;:&quot;row&quot;,&quot;divideType&quot;:&quot;cross&quot;,&quot;max_origin&quot;:50,&quot;min_origin&quot;:0,&quot;interval_origin&quot;:5}"/>
    <wpswe:property key="themeOverride" value="false"/>
    <wpswe:property key="type" value="2d-column"/>
  </wpswe:properties>
  <wpswe:watchingCache>
    <wpswe:linkPath>C:/Users/Administrator/AppData/Local/Temp/wps.YgtEYT/Workbook1.xlsx</wpswe:linkPath>
    <wpswe:dataRange>
      <wpswe:key>webchart</wpswe:key>
      <wpswe:context>Sheet3!$A$3:$N$5</wpswe:context>
      <wpswe:count>3</wpswe:count>
      <wpswe:cells wpswe:idx="0">
        <wpswe:count>14</wpswe:count>
        <wpswe:formatCode>@</wpswe:formatCode>
        <wpswe:cell wpswe:idx="0">
          <wpswe:value>赤峰市内部双随机各科室实际抽取检查对象数量</wpswe:value>
        </wpswe:cell>
      </wpswe:cells>
      <wpswe:cells wpswe:idx="1">
        <wpswe:count>14</wpswe:count>
        <wpswe:formatCode>@</wpswe:formatCode>
        <wpswe:cell wpswe:idx="0">
          <wpswe:value>业务科室</wpswe:value>
        </wpswe:cell>
        <wpswe:cell wpswe:idx="1">
          <wpswe:value>信用监管科</wpswe:value>
        </wpswe:cell>
        <wpswe:cell wpswe:idx="2">
          <wpswe:value>价监局</wpswe:value>
        </wpswe:cell>
        <wpswe:cell wpswe:idx="3">
          <wpswe:value>双反科</wpswe:value>
        </wpswe:cell>
        <wpswe:cell wpswe:idx="4">
          <wpswe:value>网监科</wpswe:value>
        </wpswe:cell>
        <wpswe:cell wpswe:idx="5">
          <wpswe:value>广告科</wpswe:value>
        </wpswe:cell>
        <wpswe:cell wpswe:idx="6">
          <wpswe:value>食品生产</wpswe:value>
        </wpswe:cell>
        <wpswe:cell wpswe:idx="7">
          <wpswe:value>质量监督科</wpswe:value>
        </wpswe:cell>
        <wpswe:cell wpswe:idx="8">
          <wpswe:value>食品流通科</wpswe:value>
        </wpswe:cell>
        <wpswe:cell wpswe:idx="9">
          <wpswe:value>餐饮科</wpswe:value>
        </wpswe:cell>
        <wpswe:cell wpswe:idx="10">
          <wpswe:value>特设科</wpswe:value>
        </wpswe:cell>
        <wpswe:cell wpswe:idx="11">
          <wpswe:value>计量科</wpswe:value>
        </wpswe:cell>
        <wpswe:cell wpswe:idx="12">
          <wpswe:value>认证科</wpswe:value>
        </wpswe:cell>
        <wpswe:cell wpswe:idx="13">
          <wpswe:value>知识产权科</wpswe:value>
        </wpswe:cell>
      </wpswe:cells>
      <wpswe:cells wpswe:idx="2">
        <wpswe:count>14</wpswe:count>
        <wpswe:formatCode>@</wpswe:formatCode>
        <wpswe:cell wpswe:idx="0">
          <wpswe:value>实际检查户数</wpswe:value>
        </wpswe:cell>
        <wpswe:cell wpswe:idx="1" wpswe:formatCode="General">
          <wpswe:value>0</wpswe:value>
        </wpswe:cell>
        <wpswe:cell wpswe:idx="2" wpswe:formatCode="General">
          <wpswe:value>0</wpswe:value>
        </wpswe:cell>
        <wpswe:cell wpswe:idx="3" wpswe:formatCode="General">
          <wpswe:value>1</wpswe:value>
        </wpswe:cell>
        <wpswe:cell wpswe:idx="4" wpswe:formatCode="General">
          <wpswe:value>6</wpswe:value>
        </wpswe:cell>
        <wpswe:cell wpswe:idx="5" wpswe:formatCode="General">
          <wpswe:value>19</wpswe:value>
        </wpswe:cell>
        <wpswe:cell wpswe:idx="6" wpswe:formatCode="General">
          <wpswe:value>6</wpswe:value>
        </wpswe:cell>
        <wpswe:cell wpswe:idx="7" wpswe:formatCode="General">
          <wpswe:value>17</wpswe:value>
        </wpswe:cell>
        <wpswe:cell wpswe:idx="8" wpswe:formatCode="General">
          <wpswe:value>40</wpswe:value>
        </wpswe:cell>
        <wpswe:cell wpswe:idx="9" wpswe:formatCode="General">
          <wpswe:value>43</wpswe:value>
        </wpswe:cell>
        <wpswe:cell wpswe:idx="10" wpswe:formatCode="General">
          <wpswe:value>15</wpswe:value>
        </wpswe:cell>
        <wpswe:cell wpswe:idx="11" wpswe:formatCode="General">
          <wpswe:value>18</wpswe:value>
        </wpswe:cell>
        <wpswe:cell wpswe:idx="12" wpswe:formatCode="General">
          <wpswe:value>9</wpswe:value>
        </wpswe:cell>
        <wpswe:cell wpswe:idx="13" wpswe:formatCode="General">
          <wpswe:value>9</wpswe:value>
        </wpswe:cell>
      </wpswe:cells>
    </wpswe:dataRange>
  </wpswe:watchingCache>
  <wpswe:snapshot xmlns:r="http://schemas.openxmlformats.org/officeDocument/2006/relationships" r:embed="rId2"/>
  <wpswe:externalData xmlns:r="http://schemas.openxmlformats.org/officeDocument/2006/relationships" r:id="rId1"/>
  <wpswe:url>https://clientweb.docer.wps.cn/web-chart/v1/web-shape.html#/home</wpswe:url>
  <wpswe:constantSnapshot>false</wpswe:constantSnapshot>
</wpswe:webExtension>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view="pageBreakPreview" zoomScale="85" zoomScaleNormal="90" workbookViewId="0">
      <pane ySplit="3" topLeftCell="A46" activePane="bottomLeft" state="frozen"/>
      <selection/>
      <selection pane="bottomLeft" activeCell="D46" sqref="D46"/>
    </sheetView>
  </sheetViews>
  <sheetFormatPr defaultColWidth="10.2833333333333" defaultRowHeight="13.5"/>
  <cols>
    <col min="1" max="1" width="4.18333333333333" style="100" customWidth="1"/>
    <col min="2" max="2" width="9.75" style="100" customWidth="1"/>
    <col min="3" max="3" width="31.1166666666667" style="3" customWidth="1"/>
    <col min="4" max="4" width="20.125" style="3" customWidth="1"/>
    <col min="5" max="5" width="10.875" style="3" customWidth="1"/>
    <col min="6" max="6" width="12.5" style="8" customWidth="1"/>
    <col min="7" max="7" width="12.25" style="3" customWidth="1"/>
    <col min="8" max="8" width="14.625" style="3" customWidth="1"/>
    <col min="9" max="9" width="17" style="3" customWidth="1"/>
    <col min="10" max="10" width="57.3666666666667" style="3" customWidth="1"/>
    <col min="11" max="11" width="15.5" style="3" customWidth="1"/>
    <col min="12" max="12" width="47.25" style="3" customWidth="1"/>
    <col min="13" max="13" width="20.75" style="3" customWidth="1"/>
    <col min="14" max="16384" width="10.2833333333333" style="3"/>
  </cols>
  <sheetData>
    <row r="1" ht="52" customHeight="1" spans="1:13">
      <c r="A1" s="101" t="s">
        <v>0</v>
      </c>
      <c r="B1" s="101"/>
      <c r="C1" s="101"/>
      <c r="D1" s="101"/>
      <c r="E1" s="101"/>
      <c r="F1" s="101"/>
      <c r="G1" s="101"/>
      <c r="H1" s="101"/>
      <c r="I1" s="101"/>
      <c r="J1" s="101"/>
      <c r="K1" s="101"/>
      <c r="L1" s="101"/>
      <c r="M1" s="101"/>
    </row>
    <row r="2" s="44" customFormat="1" ht="51" customHeight="1" spans="1:13">
      <c r="A2" s="102" t="s">
        <v>1</v>
      </c>
      <c r="B2" s="103" t="s">
        <v>2</v>
      </c>
      <c r="C2" s="104"/>
      <c r="D2" s="103" t="s">
        <v>3</v>
      </c>
      <c r="E2" s="103" t="s">
        <v>4</v>
      </c>
      <c r="F2" s="103" t="s">
        <v>5</v>
      </c>
      <c r="G2" s="103" t="s">
        <v>6</v>
      </c>
      <c r="H2" s="103" t="s">
        <v>7</v>
      </c>
      <c r="I2" s="103" t="s">
        <v>8</v>
      </c>
      <c r="J2" s="103" t="s">
        <v>9</v>
      </c>
      <c r="K2" s="103" t="s">
        <v>10</v>
      </c>
      <c r="L2" s="103" t="s">
        <v>11</v>
      </c>
      <c r="M2" s="103" t="s">
        <v>12</v>
      </c>
    </row>
    <row r="3" s="44" customFormat="1" ht="62" customHeight="1" spans="1:13">
      <c r="A3" s="105"/>
      <c r="B3" s="103" t="s">
        <v>13</v>
      </c>
      <c r="C3" s="103" t="s">
        <v>14</v>
      </c>
      <c r="D3" s="104"/>
      <c r="E3" s="104"/>
      <c r="F3" s="103"/>
      <c r="G3" s="104"/>
      <c r="H3" s="104"/>
      <c r="I3" s="104"/>
      <c r="J3" s="104"/>
      <c r="K3" s="104"/>
      <c r="L3" s="104"/>
      <c r="M3" s="104"/>
    </row>
    <row r="4" s="98" customFormat="1" ht="52" customHeight="1" spans="1:13">
      <c r="A4" s="106">
        <v>1</v>
      </c>
      <c r="B4" s="107" t="s">
        <v>15</v>
      </c>
      <c r="C4" s="108" t="s">
        <v>16</v>
      </c>
      <c r="D4" s="108" t="s">
        <v>17</v>
      </c>
      <c r="E4" s="108" t="s">
        <v>18</v>
      </c>
      <c r="F4" s="107"/>
      <c r="G4" s="108" t="s">
        <v>19</v>
      </c>
      <c r="H4" s="107" t="s">
        <v>20</v>
      </c>
      <c r="I4" s="108" t="s">
        <v>21</v>
      </c>
      <c r="J4" s="108" t="s">
        <v>22</v>
      </c>
      <c r="K4" s="108" t="s">
        <v>23</v>
      </c>
      <c r="L4" s="108" t="s">
        <v>24</v>
      </c>
      <c r="M4" s="108"/>
    </row>
    <row r="5" s="98" customFormat="1" ht="37" customHeight="1" spans="1:13">
      <c r="A5" s="109"/>
      <c r="B5" s="109"/>
      <c r="C5" s="108" t="s">
        <v>25</v>
      </c>
      <c r="D5" s="110"/>
      <c r="E5" s="108"/>
      <c r="F5" s="107"/>
      <c r="G5" s="108"/>
      <c r="H5" s="107"/>
      <c r="I5" s="108"/>
      <c r="J5" s="108"/>
      <c r="K5" s="108"/>
      <c r="L5" s="108"/>
      <c r="M5" s="108"/>
    </row>
    <row r="6" s="98" customFormat="1" ht="40" customHeight="1" spans="1:13">
      <c r="A6" s="109"/>
      <c r="B6" s="109"/>
      <c r="C6" s="108" t="s">
        <v>26</v>
      </c>
      <c r="D6" s="110"/>
      <c r="E6" s="108"/>
      <c r="F6" s="107"/>
      <c r="G6" s="108"/>
      <c r="H6" s="107"/>
      <c r="I6" s="108"/>
      <c r="J6" s="108"/>
      <c r="K6" s="108"/>
      <c r="L6" s="108"/>
      <c r="M6" s="108"/>
    </row>
    <row r="7" s="98" customFormat="1" ht="70" customHeight="1" spans="1:13">
      <c r="A7" s="109"/>
      <c r="B7" s="109"/>
      <c r="C7" s="108" t="s">
        <v>27</v>
      </c>
      <c r="D7" s="110"/>
      <c r="E7" s="108"/>
      <c r="F7" s="107"/>
      <c r="G7" s="108"/>
      <c r="H7" s="107"/>
      <c r="I7" s="108"/>
      <c r="J7" s="108"/>
      <c r="K7" s="108"/>
      <c r="L7" s="108"/>
      <c r="M7" s="108"/>
    </row>
    <row r="8" s="98" customFormat="1" ht="52" customHeight="1" spans="1:13">
      <c r="A8" s="109"/>
      <c r="B8" s="109"/>
      <c r="C8" s="108" t="s">
        <v>28</v>
      </c>
      <c r="D8" s="110"/>
      <c r="E8" s="108"/>
      <c r="F8" s="107"/>
      <c r="G8" s="108"/>
      <c r="H8" s="107"/>
      <c r="I8" s="108"/>
      <c r="J8" s="108"/>
      <c r="K8" s="108"/>
      <c r="L8" s="108"/>
      <c r="M8" s="108"/>
    </row>
    <row r="9" s="98" customFormat="1" ht="139" customHeight="1" spans="1:13">
      <c r="A9" s="109"/>
      <c r="B9" s="109"/>
      <c r="C9" s="108" t="s">
        <v>29</v>
      </c>
      <c r="D9" s="108" t="s">
        <v>30</v>
      </c>
      <c r="E9" s="108"/>
      <c r="F9" s="107"/>
      <c r="G9" s="108"/>
      <c r="H9" s="107"/>
      <c r="I9" s="108"/>
      <c r="J9" s="108"/>
      <c r="K9" s="108"/>
      <c r="L9" s="108"/>
      <c r="M9" s="108"/>
    </row>
    <row r="10" s="98" customFormat="1" ht="52" customHeight="1" spans="1:13">
      <c r="A10" s="109"/>
      <c r="B10" s="109"/>
      <c r="C10" s="108" t="s">
        <v>31</v>
      </c>
      <c r="D10" s="108" t="s">
        <v>32</v>
      </c>
      <c r="E10" s="108"/>
      <c r="F10" s="107"/>
      <c r="G10" s="108"/>
      <c r="H10" s="107"/>
      <c r="I10" s="108"/>
      <c r="J10" s="108"/>
      <c r="K10" s="108"/>
      <c r="L10" s="108"/>
      <c r="M10" s="108"/>
    </row>
    <row r="11" s="98" customFormat="1" ht="52" customHeight="1" spans="1:13">
      <c r="A11" s="109"/>
      <c r="B11" s="109"/>
      <c r="C11" s="108" t="s">
        <v>33</v>
      </c>
      <c r="D11" s="110"/>
      <c r="E11" s="108"/>
      <c r="F11" s="107"/>
      <c r="G11" s="108"/>
      <c r="H11" s="107"/>
      <c r="I11" s="108"/>
      <c r="J11" s="108"/>
      <c r="K11" s="108"/>
      <c r="L11" s="108"/>
      <c r="M11" s="108"/>
    </row>
    <row r="12" s="98" customFormat="1" ht="60" customHeight="1" spans="1:13">
      <c r="A12" s="106">
        <v>2</v>
      </c>
      <c r="B12" s="107" t="s">
        <v>34</v>
      </c>
      <c r="C12" s="108" t="s">
        <v>35</v>
      </c>
      <c r="D12" s="108" t="s">
        <v>36</v>
      </c>
      <c r="E12" s="108"/>
      <c r="F12" s="107"/>
      <c r="G12" s="108"/>
      <c r="H12" s="107"/>
      <c r="I12" s="108"/>
      <c r="J12" s="108"/>
      <c r="K12" s="108"/>
      <c r="L12" s="108"/>
      <c r="M12" s="108"/>
    </row>
    <row r="13" s="98" customFormat="1" ht="46" customHeight="1" spans="1:13">
      <c r="A13" s="106"/>
      <c r="B13" s="107"/>
      <c r="C13" s="108" t="s">
        <v>37</v>
      </c>
      <c r="D13" s="108" t="s">
        <v>32</v>
      </c>
      <c r="E13" s="108"/>
      <c r="F13" s="107"/>
      <c r="G13" s="108"/>
      <c r="H13" s="107"/>
      <c r="I13" s="108"/>
      <c r="J13" s="108"/>
      <c r="K13" s="108"/>
      <c r="L13" s="108"/>
      <c r="M13" s="108"/>
    </row>
    <row r="14" s="98" customFormat="1" ht="203" customHeight="1" spans="1:13">
      <c r="A14" s="106">
        <v>3</v>
      </c>
      <c r="B14" s="107" t="s">
        <v>38</v>
      </c>
      <c r="C14" s="108" t="s">
        <v>39</v>
      </c>
      <c r="D14" s="108" t="s">
        <v>40</v>
      </c>
      <c r="E14" s="111" t="s">
        <v>41</v>
      </c>
      <c r="F14" s="107" t="s">
        <v>42</v>
      </c>
      <c r="G14" s="108" t="s">
        <v>43</v>
      </c>
      <c r="H14" s="108" t="s">
        <v>44</v>
      </c>
      <c r="I14" s="108" t="s">
        <v>45</v>
      </c>
      <c r="J14" s="112" t="s">
        <v>46</v>
      </c>
      <c r="K14" s="108" t="s">
        <v>47</v>
      </c>
      <c r="L14" s="108" t="s">
        <v>48</v>
      </c>
      <c r="M14" s="110"/>
    </row>
    <row r="15" s="98" customFormat="1" ht="198" customHeight="1" spans="1:13">
      <c r="A15" s="106">
        <v>4</v>
      </c>
      <c r="B15" s="107" t="s">
        <v>49</v>
      </c>
      <c r="C15" s="108" t="s">
        <v>50</v>
      </c>
      <c r="D15" s="108" t="s">
        <v>51</v>
      </c>
      <c r="E15" s="111" t="s">
        <v>42</v>
      </c>
      <c r="F15" s="107" t="s">
        <v>52</v>
      </c>
      <c r="G15" s="108" t="s">
        <v>43</v>
      </c>
      <c r="H15" s="108" t="s">
        <v>53</v>
      </c>
      <c r="I15" s="108" t="s">
        <v>45</v>
      </c>
      <c r="J15" s="108" t="s">
        <v>54</v>
      </c>
      <c r="K15" s="108" t="s">
        <v>55</v>
      </c>
      <c r="L15" s="108" t="s">
        <v>56</v>
      </c>
      <c r="M15" s="110"/>
    </row>
    <row r="16" s="98" customFormat="1" ht="144" customHeight="1" spans="1:13">
      <c r="A16" s="106">
        <v>5</v>
      </c>
      <c r="B16" s="107" t="s">
        <v>57</v>
      </c>
      <c r="C16" s="108" t="s">
        <v>58</v>
      </c>
      <c r="D16" s="108" t="s">
        <v>59</v>
      </c>
      <c r="E16" s="107" t="s">
        <v>60</v>
      </c>
      <c r="F16" s="107" t="s">
        <v>18</v>
      </c>
      <c r="G16" s="108" t="s">
        <v>61</v>
      </c>
      <c r="H16" s="108" t="s">
        <v>62</v>
      </c>
      <c r="I16" s="108" t="s">
        <v>21</v>
      </c>
      <c r="J16" s="108" t="s">
        <v>63</v>
      </c>
      <c r="K16" s="108" t="s">
        <v>64</v>
      </c>
      <c r="L16" s="108" t="s">
        <v>65</v>
      </c>
      <c r="M16" s="108" t="s">
        <v>66</v>
      </c>
    </row>
    <row r="17" s="98" customFormat="1" ht="213" customHeight="1" spans="1:13">
      <c r="A17" s="106">
        <v>6</v>
      </c>
      <c r="B17" s="107" t="s">
        <v>67</v>
      </c>
      <c r="C17" s="108" t="s">
        <v>68</v>
      </c>
      <c r="D17" s="111" t="s">
        <v>69</v>
      </c>
      <c r="E17" s="111" t="s">
        <v>60</v>
      </c>
      <c r="F17" s="107" t="s">
        <v>18</v>
      </c>
      <c r="G17" s="108" t="s">
        <v>43</v>
      </c>
      <c r="H17" s="108" t="s">
        <v>53</v>
      </c>
      <c r="I17" s="108" t="s">
        <v>45</v>
      </c>
      <c r="J17" s="108" t="s">
        <v>70</v>
      </c>
      <c r="K17" s="108" t="s">
        <v>71</v>
      </c>
      <c r="L17" s="108" t="s">
        <v>72</v>
      </c>
      <c r="M17" s="108" t="s">
        <v>73</v>
      </c>
    </row>
    <row r="18" s="98" customFormat="1" ht="184" customHeight="1" spans="1:13">
      <c r="A18" s="109"/>
      <c r="B18" s="109"/>
      <c r="C18" s="108" t="s">
        <v>74</v>
      </c>
      <c r="D18" s="111" t="s">
        <v>69</v>
      </c>
      <c r="E18" s="111" t="s">
        <v>60</v>
      </c>
      <c r="F18" s="107" t="s">
        <v>18</v>
      </c>
      <c r="G18" s="108" t="s">
        <v>43</v>
      </c>
      <c r="H18" s="108" t="s">
        <v>62</v>
      </c>
      <c r="I18" s="108" t="s">
        <v>45</v>
      </c>
      <c r="J18" s="108" t="s">
        <v>75</v>
      </c>
      <c r="K18" s="108" t="s">
        <v>71</v>
      </c>
      <c r="L18" s="108" t="s">
        <v>76</v>
      </c>
      <c r="M18" s="110"/>
    </row>
    <row r="19" s="98" customFormat="1" ht="181" customHeight="1" spans="1:13">
      <c r="A19" s="106">
        <v>7</v>
      </c>
      <c r="B19" s="107" t="s">
        <v>77</v>
      </c>
      <c r="C19" s="108" t="s">
        <v>78</v>
      </c>
      <c r="D19" s="108" t="s">
        <v>79</v>
      </c>
      <c r="E19" s="111" t="s">
        <v>80</v>
      </c>
      <c r="F19" s="107" t="s">
        <v>81</v>
      </c>
      <c r="G19" s="111" t="s">
        <v>43</v>
      </c>
      <c r="H19" s="111" t="s">
        <v>82</v>
      </c>
      <c r="I19" s="111" t="s">
        <v>45</v>
      </c>
      <c r="J19" s="108" t="s">
        <v>83</v>
      </c>
      <c r="K19" s="108" t="s">
        <v>84</v>
      </c>
      <c r="L19" s="111" t="s">
        <v>85</v>
      </c>
      <c r="M19" s="110"/>
    </row>
    <row r="20" s="98" customFormat="1" ht="186" customHeight="1" spans="1:13">
      <c r="A20" s="109"/>
      <c r="B20" s="109"/>
      <c r="C20" s="108" t="s">
        <v>86</v>
      </c>
      <c r="D20" s="108" t="s">
        <v>87</v>
      </c>
      <c r="E20" s="111" t="s">
        <v>80</v>
      </c>
      <c r="F20" s="107" t="s">
        <v>81</v>
      </c>
      <c r="G20" s="111" t="s">
        <v>43</v>
      </c>
      <c r="H20" s="111" t="s">
        <v>82</v>
      </c>
      <c r="I20" s="111" t="s">
        <v>45</v>
      </c>
      <c r="J20" s="108" t="s">
        <v>88</v>
      </c>
      <c r="K20" s="108" t="s">
        <v>89</v>
      </c>
      <c r="L20" s="108" t="s">
        <v>90</v>
      </c>
      <c r="M20" s="110"/>
    </row>
    <row r="21" s="98" customFormat="1" ht="176" customHeight="1" spans="1:13">
      <c r="A21" s="109"/>
      <c r="B21" s="109"/>
      <c r="C21" s="108" t="s">
        <v>91</v>
      </c>
      <c r="D21" s="108" t="s">
        <v>92</v>
      </c>
      <c r="E21" s="111" t="s">
        <v>80</v>
      </c>
      <c r="F21" s="107" t="s">
        <v>81</v>
      </c>
      <c r="G21" s="111" t="s">
        <v>43</v>
      </c>
      <c r="H21" s="111" t="s">
        <v>82</v>
      </c>
      <c r="I21" s="111" t="s">
        <v>45</v>
      </c>
      <c r="J21" s="108" t="s">
        <v>93</v>
      </c>
      <c r="K21" s="108" t="s">
        <v>94</v>
      </c>
      <c r="L21" s="108" t="s">
        <v>95</v>
      </c>
      <c r="M21" s="110"/>
    </row>
    <row r="22" s="98" customFormat="1" ht="181" customHeight="1" spans="1:13">
      <c r="A22" s="109">
        <v>8</v>
      </c>
      <c r="B22" s="111" t="s">
        <v>96</v>
      </c>
      <c r="C22" s="108" t="s">
        <v>97</v>
      </c>
      <c r="D22" s="108" t="s">
        <v>98</v>
      </c>
      <c r="E22" s="111" t="s">
        <v>99</v>
      </c>
      <c r="F22" s="107" t="s">
        <v>100</v>
      </c>
      <c r="G22" s="108" t="s">
        <v>101</v>
      </c>
      <c r="H22" s="108" t="s">
        <v>102</v>
      </c>
      <c r="I22" s="108" t="s">
        <v>21</v>
      </c>
      <c r="J22" s="108" t="s">
        <v>103</v>
      </c>
      <c r="K22" s="108" t="s">
        <v>64</v>
      </c>
      <c r="L22" s="108" t="s">
        <v>104</v>
      </c>
      <c r="M22" s="110"/>
    </row>
    <row r="23" s="99" customFormat="1" ht="282" customHeight="1" spans="1:13">
      <c r="A23" s="106">
        <v>9</v>
      </c>
      <c r="B23" s="113" t="s">
        <v>105</v>
      </c>
      <c r="C23" s="112" t="s">
        <v>106</v>
      </c>
      <c r="D23" s="112" t="s">
        <v>69</v>
      </c>
      <c r="E23" s="112" t="s">
        <v>99</v>
      </c>
      <c r="F23" s="114" t="s">
        <v>18</v>
      </c>
      <c r="G23" s="112" t="s">
        <v>101</v>
      </c>
      <c r="H23" s="112" t="s">
        <v>102</v>
      </c>
      <c r="I23" s="112" t="s">
        <v>107</v>
      </c>
      <c r="J23" s="108" t="s">
        <v>101</v>
      </c>
      <c r="K23" s="108" t="s">
        <v>64</v>
      </c>
      <c r="L23" s="110" t="s">
        <v>108</v>
      </c>
      <c r="M23" s="110"/>
    </row>
    <row r="24" s="99" customFormat="1" ht="145" customHeight="1" spans="1:13">
      <c r="A24" s="106"/>
      <c r="B24" s="113" t="s">
        <v>105</v>
      </c>
      <c r="C24" s="112" t="s">
        <v>109</v>
      </c>
      <c r="D24" s="112" t="s">
        <v>69</v>
      </c>
      <c r="E24" s="112" t="s">
        <v>99</v>
      </c>
      <c r="F24" s="114" t="s">
        <v>18</v>
      </c>
      <c r="G24" s="112" t="s">
        <v>43</v>
      </c>
      <c r="H24" s="112" t="s">
        <v>110</v>
      </c>
      <c r="I24" s="112" t="s">
        <v>45</v>
      </c>
      <c r="J24" s="108" t="s">
        <v>111</v>
      </c>
      <c r="K24" s="108" t="s">
        <v>112</v>
      </c>
      <c r="L24" s="110" t="s">
        <v>108</v>
      </c>
      <c r="M24" s="110"/>
    </row>
    <row r="25" s="98" customFormat="1" ht="223" customHeight="1" spans="1:13">
      <c r="A25" s="115">
        <v>10</v>
      </c>
      <c r="B25" s="114" t="s">
        <v>113</v>
      </c>
      <c r="C25" s="116" t="s">
        <v>113</v>
      </c>
      <c r="D25" s="116" t="s">
        <v>114</v>
      </c>
      <c r="E25" s="116" t="s">
        <v>100</v>
      </c>
      <c r="F25" s="114" t="s">
        <v>115</v>
      </c>
      <c r="G25" s="116" t="s">
        <v>43</v>
      </c>
      <c r="H25" s="116" t="s">
        <v>116</v>
      </c>
      <c r="I25" s="116" t="s">
        <v>45</v>
      </c>
      <c r="J25" s="116" t="s">
        <v>117</v>
      </c>
      <c r="K25" s="108" t="s">
        <v>71</v>
      </c>
      <c r="L25" s="108" t="s">
        <v>118</v>
      </c>
      <c r="M25" s="110"/>
    </row>
    <row r="26" s="98" customFormat="1" ht="186" customHeight="1" spans="1:13">
      <c r="A26" s="117">
        <v>11</v>
      </c>
      <c r="B26" s="111" t="s">
        <v>119</v>
      </c>
      <c r="C26" s="108" t="s">
        <v>120</v>
      </c>
      <c r="D26" s="108" t="s">
        <v>121</v>
      </c>
      <c r="E26" s="111" t="s">
        <v>122</v>
      </c>
      <c r="F26" s="107" t="s">
        <v>123</v>
      </c>
      <c r="G26" s="111" t="s">
        <v>43</v>
      </c>
      <c r="H26" s="111" t="s">
        <v>20</v>
      </c>
      <c r="I26" s="111" t="s">
        <v>45</v>
      </c>
      <c r="J26" s="108" t="s">
        <v>124</v>
      </c>
      <c r="K26" s="111" t="s">
        <v>125</v>
      </c>
      <c r="L26" s="108" t="s">
        <v>126</v>
      </c>
      <c r="M26" s="110"/>
    </row>
    <row r="27" s="98" customFormat="1" ht="276" customHeight="1" spans="1:13">
      <c r="A27" s="117">
        <v>12</v>
      </c>
      <c r="B27" s="111" t="s">
        <v>119</v>
      </c>
      <c r="C27" s="108" t="s">
        <v>127</v>
      </c>
      <c r="D27" s="108" t="s">
        <v>128</v>
      </c>
      <c r="E27" s="111" t="s">
        <v>122</v>
      </c>
      <c r="F27" s="107" t="s">
        <v>123</v>
      </c>
      <c r="G27" s="111" t="s">
        <v>43</v>
      </c>
      <c r="H27" s="111" t="s">
        <v>20</v>
      </c>
      <c r="I27" s="111" t="s">
        <v>45</v>
      </c>
      <c r="J27" s="108" t="s">
        <v>129</v>
      </c>
      <c r="K27" s="111" t="s">
        <v>125</v>
      </c>
      <c r="L27" s="108" t="s">
        <v>130</v>
      </c>
      <c r="M27" s="110"/>
    </row>
    <row r="28" s="98" customFormat="1" ht="173" customHeight="1" spans="1:13">
      <c r="A28" s="106">
        <v>13</v>
      </c>
      <c r="B28" s="107" t="s">
        <v>131</v>
      </c>
      <c r="C28" s="108" t="s">
        <v>132</v>
      </c>
      <c r="D28" s="108" t="s">
        <v>133</v>
      </c>
      <c r="E28" s="108" t="s">
        <v>122</v>
      </c>
      <c r="F28" s="107" t="s">
        <v>123</v>
      </c>
      <c r="G28" s="108" t="s">
        <v>43</v>
      </c>
      <c r="H28" s="108" t="s">
        <v>20</v>
      </c>
      <c r="I28" s="108" t="s">
        <v>45</v>
      </c>
      <c r="J28" s="108" t="s">
        <v>134</v>
      </c>
      <c r="K28" s="108" t="s">
        <v>135</v>
      </c>
      <c r="L28" s="108" t="s">
        <v>136</v>
      </c>
      <c r="M28" s="110"/>
    </row>
    <row r="29" s="98" customFormat="1" ht="173" customHeight="1" spans="1:13">
      <c r="A29" s="106"/>
      <c r="B29" s="107"/>
      <c r="C29" s="108" t="s">
        <v>137</v>
      </c>
      <c r="D29" s="108" t="s">
        <v>138</v>
      </c>
      <c r="E29" s="108" t="s">
        <v>122</v>
      </c>
      <c r="F29" s="107" t="s">
        <v>123</v>
      </c>
      <c r="G29" s="108" t="s">
        <v>43</v>
      </c>
      <c r="H29" s="108" t="s">
        <v>20</v>
      </c>
      <c r="I29" s="108" t="s">
        <v>45</v>
      </c>
      <c r="J29" s="108" t="s">
        <v>139</v>
      </c>
      <c r="K29" s="108" t="s">
        <v>135</v>
      </c>
      <c r="L29" s="108" t="s">
        <v>126</v>
      </c>
      <c r="M29" s="110"/>
    </row>
    <row r="30" s="98" customFormat="1" ht="211" customHeight="1" spans="1:13">
      <c r="A30" s="106">
        <v>14</v>
      </c>
      <c r="B30" s="106" t="s">
        <v>140</v>
      </c>
      <c r="C30" s="108" t="s">
        <v>141</v>
      </c>
      <c r="D30" s="108" t="s">
        <v>142</v>
      </c>
      <c r="E30" s="108" t="s">
        <v>122</v>
      </c>
      <c r="F30" s="107" t="s">
        <v>100</v>
      </c>
      <c r="G30" s="108" t="s">
        <v>43</v>
      </c>
      <c r="H30" s="108" t="s">
        <v>20</v>
      </c>
      <c r="I30" s="108" t="s">
        <v>45</v>
      </c>
      <c r="J30" s="108" t="s">
        <v>143</v>
      </c>
      <c r="K30" s="108" t="s">
        <v>144</v>
      </c>
      <c r="L30" s="108" t="s">
        <v>145</v>
      </c>
      <c r="M30" s="110"/>
    </row>
    <row r="31" s="98" customFormat="1" ht="198" customHeight="1" spans="1:13">
      <c r="A31" s="106"/>
      <c r="B31" s="106"/>
      <c r="C31" s="108" t="s">
        <v>146</v>
      </c>
      <c r="D31" s="108" t="s">
        <v>147</v>
      </c>
      <c r="E31" s="108" t="s">
        <v>122</v>
      </c>
      <c r="F31" s="107" t="s">
        <v>100</v>
      </c>
      <c r="G31" s="108" t="s">
        <v>43</v>
      </c>
      <c r="H31" s="108" t="s">
        <v>20</v>
      </c>
      <c r="I31" s="108" t="s">
        <v>45</v>
      </c>
      <c r="J31" s="108" t="s">
        <v>148</v>
      </c>
      <c r="K31" s="108" t="s">
        <v>144</v>
      </c>
      <c r="L31" s="108" t="s">
        <v>149</v>
      </c>
      <c r="M31" s="110"/>
    </row>
    <row r="32" s="98" customFormat="1" ht="198" customHeight="1" spans="1:13">
      <c r="A32" s="106"/>
      <c r="B32" s="106"/>
      <c r="C32" s="108" t="s">
        <v>150</v>
      </c>
      <c r="D32" s="108" t="s">
        <v>151</v>
      </c>
      <c r="E32" s="108" t="s">
        <v>122</v>
      </c>
      <c r="F32" s="107" t="s">
        <v>100</v>
      </c>
      <c r="G32" s="108" t="s">
        <v>43</v>
      </c>
      <c r="H32" s="108" t="s">
        <v>20</v>
      </c>
      <c r="I32" s="108" t="s">
        <v>45</v>
      </c>
      <c r="J32" s="108" t="s">
        <v>152</v>
      </c>
      <c r="K32" s="108" t="s">
        <v>144</v>
      </c>
      <c r="L32" s="108" t="s">
        <v>153</v>
      </c>
      <c r="M32" s="110"/>
    </row>
    <row r="33" s="98" customFormat="1" ht="45" customHeight="1" spans="1:13">
      <c r="A33" s="106">
        <v>15</v>
      </c>
      <c r="B33" s="113" t="s">
        <v>154</v>
      </c>
      <c r="C33" s="112" t="s">
        <v>155</v>
      </c>
      <c r="D33" s="112" t="s">
        <v>156</v>
      </c>
      <c r="E33" s="113" t="s">
        <v>157</v>
      </c>
      <c r="F33" s="114" t="s">
        <v>122</v>
      </c>
      <c r="G33" s="112" t="s">
        <v>43</v>
      </c>
      <c r="H33" s="112" t="s">
        <v>20</v>
      </c>
      <c r="I33" s="112" t="s">
        <v>45</v>
      </c>
      <c r="J33" s="112" t="s">
        <v>158</v>
      </c>
      <c r="K33" s="112" t="s">
        <v>159</v>
      </c>
      <c r="L33" s="113" t="s">
        <v>160</v>
      </c>
      <c r="M33" s="110"/>
    </row>
    <row r="34" s="98" customFormat="1" ht="45" customHeight="1" spans="1:13">
      <c r="A34" s="109"/>
      <c r="B34" s="109"/>
      <c r="C34" s="112" t="s">
        <v>161</v>
      </c>
      <c r="D34" s="110"/>
      <c r="E34" s="113"/>
      <c r="F34" s="114"/>
      <c r="G34" s="110"/>
      <c r="H34" s="110"/>
      <c r="I34" s="110"/>
      <c r="J34" s="118"/>
      <c r="K34" s="110"/>
      <c r="L34" s="113"/>
      <c r="M34" s="110"/>
    </row>
    <row r="35" s="98" customFormat="1" ht="45" customHeight="1" spans="1:13">
      <c r="A35" s="109"/>
      <c r="B35" s="109"/>
      <c r="C35" s="112" t="s">
        <v>162</v>
      </c>
      <c r="D35" s="110"/>
      <c r="E35" s="113"/>
      <c r="F35" s="114"/>
      <c r="G35" s="110"/>
      <c r="H35" s="110"/>
      <c r="I35" s="110"/>
      <c r="J35" s="118"/>
      <c r="K35" s="110"/>
      <c r="L35" s="113"/>
      <c r="M35" s="110"/>
    </row>
    <row r="36" s="98" customFormat="1" ht="45" customHeight="1" spans="1:13">
      <c r="A36" s="109"/>
      <c r="B36" s="109"/>
      <c r="C36" s="112" t="s">
        <v>163</v>
      </c>
      <c r="D36" s="110"/>
      <c r="E36" s="113"/>
      <c r="F36" s="114"/>
      <c r="G36" s="110"/>
      <c r="H36" s="110"/>
      <c r="I36" s="110"/>
      <c r="J36" s="118"/>
      <c r="K36" s="110"/>
      <c r="L36" s="113"/>
      <c r="M36" s="110"/>
    </row>
    <row r="37" s="98" customFormat="1" ht="45" customHeight="1" spans="1:13">
      <c r="A37" s="109"/>
      <c r="B37" s="109"/>
      <c r="C37" s="112" t="s">
        <v>164</v>
      </c>
      <c r="D37" s="110"/>
      <c r="E37" s="113"/>
      <c r="F37" s="114"/>
      <c r="G37" s="110"/>
      <c r="H37" s="110"/>
      <c r="I37" s="110"/>
      <c r="J37" s="118"/>
      <c r="K37" s="110"/>
      <c r="L37" s="113"/>
      <c r="M37" s="110"/>
    </row>
    <row r="38" s="98" customFormat="1" ht="87" customHeight="1" spans="1:13">
      <c r="A38" s="109"/>
      <c r="B38" s="109"/>
      <c r="C38" s="112" t="s">
        <v>165</v>
      </c>
      <c r="D38" s="110"/>
      <c r="E38" s="113"/>
      <c r="F38" s="114"/>
      <c r="G38" s="110"/>
      <c r="H38" s="110"/>
      <c r="I38" s="110"/>
      <c r="J38" s="118"/>
      <c r="K38" s="110"/>
      <c r="L38" s="113"/>
      <c r="M38" s="110"/>
    </row>
    <row r="39" s="98" customFormat="1" ht="45" customHeight="1" spans="1:13">
      <c r="A39" s="109"/>
      <c r="B39" s="109"/>
      <c r="C39" s="112" t="s">
        <v>166</v>
      </c>
      <c r="D39" s="110"/>
      <c r="E39" s="113"/>
      <c r="F39" s="114"/>
      <c r="G39" s="110"/>
      <c r="H39" s="110"/>
      <c r="I39" s="110"/>
      <c r="J39" s="118"/>
      <c r="K39" s="110"/>
      <c r="L39" s="113"/>
      <c r="M39" s="110"/>
    </row>
    <row r="40" s="98" customFormat="1" ht="45" customHeight="1" spans="1:13">
      <c r="A40" s="109"/>
      <c r="B40" s="109"/>
      <c r="C40" s="112" t="s">
        <v>167</v>
      </c>
      <c r="D40" s="110"/>
      <c r="E40" s="113"/>
      <c r="F40" s="114"/>
      <c r="G40" s="110"/>
      <c r="H40" s="110"/>
      <c r="I40" s="110"/>
      <c r="J40" s="118"/>
      <c r="K40" s="110"/>
      <c r="L40" s="113"/>
      <c r="M40" s="110"/>
    </row>
    <row r="41" s="98" customFormat="1" ht="190" customHeight="1" spans="1:13">
      <c r="A41" s="109"/>
      <c r="B41" s="109"/>
      <c r="C41" s="112" t="s">
        <v>168</v>
      </c>
      <c r="D41" s="112" t="s">
        <v>169</v>
      </c>
      <c r="E41" s="113" t="s">
        <v>157</v>
      </c>
      <c r="F41" s="114" t="s">
        <v>60</v>
      </c>
      <c r="G41" s="112" t="s">
        <v>43</v>
      </c>
      <c r="H41" s="112" t="s">
        <v>170</v>
      </c>
      <c r="I41" s="112" t="s">
        <v>45</v>
      </c>
      <c r="J41" s="112" t="s">
        <v>171</v>
      </c>
      <c r="K41" s="112" t="s">
        <v>172</v>
      </c>
      <c r="L41" s="112" t="s">
        <v>173</v>
      </c>
      <c r="M41" s="110"/>
    </row>
    <row r="42" s="98" customFormat="1" ht="166" customHeight="1" spans="1:13">
      <c r="A42" s="119" t="s">
        <v>174</v>
      </c>
      <c r="B42" s="113" t="s">
        <v>175</v>
      </c>
      <c r="C42" s="112" t="s">
        <v>176</v>
      </c>
      <c r="D42" s="112" t="s">
        <v>177</v>
      </c>
      <c r="E42" s="112" t="s">
        <v>178</v>
      </c>
      <c r="F42" s="114" t="s">
        <v>18</v>
      </c>
      <c r="G42" s="112" t="s">
        <v>43</v>
      </c>
      <c r="H42" s="112" t="s">
        <v>179</v>
      </c>
      <c r="I42" s="112" t="s">
        <v>45</v>
      </c>
      <c r="J42" s="112" t="s">
        <v>180</v>
      </c>
      <c r="K42" s="108" t="s">
        <v>47</v>
      </c>
      <c r="L42" s="112" t="s">
        <v>181</v>
      </c>
      <c r="M42" s="112" t="s">
        <v>182</v>
      </c>
    </row>
    <row r="43" s="98" customFormat="1" ht="225" customHeight="1" spans="1:13">
      <c r="A43" s="106">
        <v>17</v>
      </c>
      <c r="B43" s="107" t="s">
        <v>183</v>
      </c>
      <c r="C43" s="108" t="s">
        <v>184</v>
      </c>
      <c r="D43" s="108" t="s">
        <v>185</v>
      </c>
      <c r="E43" s="111" t="s">
        <v>115</v>
      </c>
      <c r="F43" s="107" t="s">
        <v>186</v>
      </c>
      <c r="G43" s="108" t="s">
        <v>43</v>
      </c>
      <c r="H43" s="108" t="s">
        <v>53</v>
      </c>
      <c r="I43" s="108" t="s">
        <v>45</v>
      </c>
      <c r="J43" s="108" t="s">
        <v>187</v>
      </c>
      <c r="K43" s="108" t="s">
        <v>188</v>
      </c>
      <c r="L43" s="108" t="s">
        <v>189</v>
      </c>
      <c r="M43" s="108" t="s">
        <v>190</v>
      </c>
    </row>
    <row r="44" s="98" customFormat="1" ht="201" customHeight="1" spans="1:13">
      <c r="A44" s="106">
        <v>17</v>
      </c>
      <c r="B44" s="107" t="s">
        <v>183</v>
      </c>
      <c r="C44" s="108" t="s">
        <v>191</v>
      </c>
      <c r="D44" s="108" t="s">
        <v>192</v>
      </c>
      <c r="E44" s="111" t="s">
        <v>115</v>
      </c>
      <c r="F44" s="107" t="s">
        <v>193</v>
      </c>
      <c r="G44" s="108" t="s">
        <v>43</v>
      </c>
      <c r="H44" s="108" t="s">
        <v>53</v>
      </c>
      <c r="I44" s="108" t="s">
        <v>45</v>
      </c>
      <c r="J44" s="108" t="s">
        <v>194</v>
      </c>
      <c r="K44" s="108" t="s">
        <v>195</v>
      </c>
      <c r="L44" s="108" t="s">
        <v>196</v>
      </c>
      <c r="M44" s="108" t="s">
        <v>197</v>
      </c>
    </row>
    <row r="45" s="98" customFormat="1" ht="203" customHeight="1" spans="1:13">
      <c r="A45" s="109"/>
      <c r="B45" s="107" t="s">
        <v>183</v>
      </c>
      <c r="C45" s="108" t="s">
        <v>198</v>
      </c>
      <c r="D45" s="108" t="s">
        <v>199</v>
      </c>
      <c r="E45" s="111" t="s">
        <v>115</v>
      </c>
      <c r="F45" s="107" t="s">
        <v>100</v>
      </c>
      <c r="G45" s="108" t="s">
        <v>43</v>
      </c>
      <c r="H45" s="108" t="s">
        <v>200</v>
      </c>
      <c r="I45" s="108" t="s">
        <v>45</v>
      </c>
      <c r="J45" s="108" t="s">
        <v>201</v>
      </c>
      <c r="K45" s="108" t="s">
        <v>172</v>
      </c>
      <c r="L45" s="108" t="s">
        <v>202</v>
      </c>
      <c r="M45" s="108" t="s">
        <v>203</v>
      </c>
    </row>
    <row r="46" s="98" customFormat="1" ht="209" customHeight="1" spans="1:13">
      <c r="A46" s="106">
        <v>17</v>
      </c>
      <c r="B46" s="107" t="s">
        <v>183</v>
      </c>
      <c r="C46" s="108" t="s">
        <v>204</v>
      </c>
      <c r="D46" s="111" t="s">
        <v>32</v>
      </c>
      <c r="E46" s="111" t="s">
        <v>115</v>
      </c>
      <c r="F46" s="107"/>
      <c r="G46" s="111" t="s">
        <v>43</v>
      </c>
      <c r="H46" s="111" t="s">
        <v>53</v>
      </c>
      <c r="I46" s="111" t="s">
        <v>205</v>
      </c>
      <c r="J46" s="108" t="s">
        <v>206</v>
      </c>
      <c r="K46" s="108" t="s">
        <v>207</v>
      </c>
      <c r="L46" s="108" t="s">
        <v>208</v>
      </c>
      <c r="M46" s="108" t="s">
        <v>209</v>
      </c>
    </row>
    <row r="47" s="98" customFormat="1" ht="229" customHeight="1" spans="1:13">
      <c r="A47" s="106"/>
      <c r="B47" s="107" t="s">
        <v>183</v>
      </c>
      <c r="C47" s="108" t="s">
        <v>210</v>
      </c>
      <c r="D47" s="111" t="s">
        <v>32</v>
      </c>
      <c r="E47" s="111" t="s">
        <v>115</v>
      </c>
      <c r="F47" s="107"/>
      <c r="G47" s="111" t="s">
        <v>43</v>
      </c>
      <c r="H47" s="111" t="s">
        <v>53</v>
      </c>
      <c r="I47" s="111" t="s">
        <v>205</v>
      </c>
      <c r="J47" s="108" t="s">
        <v>206</v>
      </c>
      <c r="K47" s="108" t="s">
        <v>207</v>
      </c>
      <c r="L47" s="108" t="s">
        <v>211</v>
      </c>
      <c r="M47" s="108" t="s">
        <v>212</v>
      </c>
    </row>
    <row r="48" s="98" customFormat="1" ht="150" customHeight="1" spans="1:13">
      <c r="A48" s="106">
        <v>18</v>
      </c>
      <c r="B48" s="113" t="s">
        <v>213</v>
      </c>
      <c r="C48" s="112" t="s">
        <v>213</v>
      </c>
      <c r="D48" s="112" t="s">
        <v>214</v>
      </c>
      <c r="E48" s="120" t="s">
        <v>215</v>
      </c>
      <c r="F48" s="120" t="s">
        <v>115</v>
      </c>
      <c r="G48" s="111" t="s">
        <v>216</v>
      </c>
      <c r="H48" s="112" t="s">
        <v>53</v>
      </c>
      <c r="I48" s="112" t="s">
        <v>45</v>
      </c>
      <c r="J48" s="112" t="s">
        <v>217</v>
      </c>
      <c r="K48" s="112" t="s">
        <v>218</v>
      </c>
      <c r="L48" s="112" t="s">
        <v>219</v>
      </c>
      <c r="M48" s="110"/>
    </row>
    <row r="49" s="98" customFormat="1" ht="207" customHeight="1" spans="1:13">
      <c r="A49" s="106">
        <v>19</v>
      </c>
      <c r="B49" s="108" t="s">
        <v>220</v>
      </c>
      <c r="C49" s="108" t="s">
        <v>221</v>
      </c>
      <c r="D49" s="108" t="s">
        <v>222</v>
      </c>
      <c r="E49" s="120" t="s">
        <v>215</v>
      </c>
      <c r="F49" s="108" t="s">
        <v>223</v>
      </c>
      <c r="G49" s="111" t="s">
        <v>216</v>
      </c>
      <c r="H49" s="108" t="s">
        <v>53</v>
      </c>
      <c r="I49" s="112" t="s">
        <v>45</v>
      </c>
      <c r="J49" s="112" t="s">
        <v>224</v>
      </c>
      <c r="K49" s="112" t="s">
        <v>218</v>
      </c>
      <c r="L49" s="112" t="s">
        <v>225</v>
      </c>
      <c r="M49" s="110"/>
    </row>
    <row r="50" s="98" customFormat="1" ht="200" customHeight="1" spans="1:13">
      <c r="A50" s="106">
        <v>20</v>
      </c>
      <c r="B50" s="107" t="s">
        <v>226</v>
      </c>
      <c r="C50" s="108" t="s">
        <v>227</v>
      </c>
      <c r="D50" s="111" t="s">
        <v>228</v>
      </c>
      <c r="E50" s="111" t="s">
        <v>81</v>
      </c>
      <c r="F50" s="107" t="s">
        <v>18</v>
      </c>
      <c r="G50" s="111" t="s">
        <v>229</v>
      </c>
      <c r="H50" s="111" t="s">
        <v>53</v>
      </c>
      <c r="I50" s="111" t="s">
        <v>205</v>
      </c>
      <c r="J50" s="108" t="s">
        <v>230</v>
      </c>
      <c r="K50" s="111" t="s">
        <v>207</v>
      </c>
      <c r="L50" s="108"/>
      <c r="M50" s="110"/>
    </row>
    <row r="51" s="98" customFormat="1" ht="195" customHeight="1" spans="1:13">
      <c r="A51" s="109"/>
      <c r="B51" s="109"/>
      <c r="C51" s="108" t="s">
        <v>231</v>
      </c>
      <c r="D51" s="111" t="s">
        <v>228</v>
      </c>
      <c r="E51" s="111" t="s">
        <v>81</v>
      </c>
      <c r="F51" s="107" t="s">
        <v>18</v>
      </c>
      <c r="G51" s="111" t="s">
        <v>229</v>
      </c>
      <c r="H51" s="111" t="s">
        <v>53</v>
      </c>
      <c r="I51" s="111" t="s">
        <v>205</v>
      </c>
      <c r="J51" s="108" t="s">
        <v>230</v>
      </c>
      <c r="K51" s="111" t="s">
        <v>207</v>
      </c>
      <c r="L51" s="108"/>
      <c r="M51" s="110"/>
    </row>
    <row r="52" s="98" customFormat="1" ht="174" customHeight="1" spans="1:13">
      <c r="A52" s="106">
        <v>21</v>
      </c>
      <c r="B52" s="107" t="s">
        <v>232</v>
      </c>
      <c r="C52" s="108" t="s">
        <v>232</v>
      </c>
      <c r="D52" s="111" t="s">
        <v>36</v>
      </c>
      <c r="E52" s="111" t="s">
        <v>81</v>
      </c>
      <c r="F52" s="107" t="s">
        <v>18</v>
      </c>
      <c r="G52" s="111" t="s">
        <v>43</v>
      </c>
      <c r="H52" s="111" t="s">
        <v>53</v>
      </c>
      <c r="I52" s="111" t="s">
        <v>45</v>
      </c>
      <c r="J52" s="108" t="s">
        <v>233</v>
      </c>
      <c r="K52" s="111" t="s">
        <v>234</v>
      </c>
      <c r="L52" s="108"/>
      <c r="M52" s="110"/>
    </row>
    <row r="53" s="98" customFormat="1" ht="171" customHeight="1" spans="1:13">
      <c r="A53" s="109"/>
      <c r="B53" s="109"/>
      <c r="C53" s="108" t="s">
        <v>235</v>
      </c>
      <c r="D53" s="111" t="s">
        <v>36</v>
      </c>
      <c r="E53" s="111" t="s">
        <v>81</v>
      </c>
      <c r="F53" s="107" t="s">
        <v>18</v>
      </c>
      <c r="G53" s="111" t="s">
        <v>43</v>
      </c>
      <c r="H53" s="111" t="s">
        <v>53</v>
      </c>
      <c r="I53" s="111" t="s">
        <v>45</v>
      </c>
      <c r="J53" s="108" t="s">
        <v>236</v>
      </c>
      <c r="K53" s="111" t="s">
        <v>234</v>
      </c>
      <c r="L53" s="108"/>
      <c r="M53" s="110"/>
    </row>
    <row r="54" s="98" customFormat="1" ht="171" customHeight="1" spans="1:13">
      <c r="A54" s="109"/>
      <c r="B54" s="109"/>
      <c r="C54" s="108" t="s">
        <v>237</v>
      </c>
      <c r="D54" s="111" t="s">
        <v>36</v>
      </c>
      <c r="E54" s="111" t="s">
        <v>81</v>
      </c>
      <c r="F54" s="107" t="s">
        <v>18</v>
      </c>
      <c r="G54" s="111" t="s">
        <v>43</v>
      </c>
      <c r="H54" s="111" t="s">
        <v>53</v>
      </c>
      <c r="I54" s="111" t="s">
        <v>45</v>
      </c>
      <c r="J54" s="108" t="s">
        <v>238</v>
      </c>
      <c r="K54" s="108" t="s">
        <v>234</v>
      </c>
      <c r="L54" s="108"/>
      <c r="M54" s="110"/>
    </row>
    <row r="55" s="98" customFormat="1" ht="203" customHeight="1" spans="1:13">
      <c r="A55" s="106">
        <v>22</v>
      </c>
      <c r="B55" s="107" t="s">
        <v>239</v>
      </c>
      <c r="C55" s="108" t="s">
        <v>239</v>
      </c>
      <c r="D55" s="108" t="s">
        <v>240</v>
      </c>
      <c r="E55" s="111" t="s">
        <v>81</v>
      </c>
      <c r="F55" s="107" t="s">
        <v>18</v>
      </c>
      <c r="G55" s="108" t="s">
        <v>241</v>
      </c>
      <c r="H55" s="108" t="s">
        <v>20</v>
      </c>
      <c r="I55" s="108" t="s">
        <v>242</v>
      </c>
      <c r="J55" s="108" t="s">
        <v>243</v>
      </c>
      <c r="K55" s="108" t="s">
        <v>234</v>
      </c>
      <c r="L55" s="108" t="s">
        <v>244</v>
      </c>
      <c r="M55" s="108"/>
    </row>
    <row r="56" s="3" customFormat="1" ht="351" spans="1:13">
      <c r="A56" s="100"/>
      <c r="B56" s="100" t="s">
        <v>245</v>
      </c>
      <c r="F56" s="8"/>
    </row>
  </sheetData>
  <mergeCells count="55">
    <mergeCell ref="A1:M1"/>
    <mergeCell ref="B2:C2"/>
    <mergeCell ref="A2:A3"/>
    <mergeCell ref="A4:A11"/>
    <mergeCell ref="A12:A13"/>
    <mergeCell ref="A17:A18"/>
    <mergeCell ref="A19:A21"/>
    <mergeCell ref="A28:A29"/>
    <mergeCell ref="A30:A32"/>
    <mergeCell ref="A33:A41"/>
    <mergeCell ref="A44:A45"/>
    <mergeCell ref="A46:A47"/>
    <mergeCell ref="A50:A51"/>
    <mergeCell ref="A52:A54"/>
    <mergeCell ref="B4:B11"/>
    <mergeCell ref="B12:B13"/>
    <mergeCell ref="B17:B18"/>
    <mergeCell ref="B19:B21"/>
    <mergeCell ref="B28:B29"/>
    <mergeCell ref="B30:B32"/>
    <mergeCell ref="B33:B41"/>
    <mergeCell ref="B50:B51"/>
    <mergeCell ref="B52:B54"/>
    <mergeCell ref="D2:D3"/>
    <mergeCell ref="D4:D8"/>
    <mergeCell ref="D10:D11"/>
    <mergeCell ref="D33:D40"/>
    <mergeCell ref="E2:E3"/>
    <mergeCell ref="E4:E13"/>
    <mergeCell ref="E33:E40"/>
    <mergeCell ref="F2:F3"/>
    <mergeCell ref="F4:F13"/>
    <mergeCell ref="F33:F40"/>
    <mergeCell ref="G2:G3"/>
    <mergeCell ref="G4:G13"/>
    <mergeCell ref="G33:G40"/>
    <mergeCell ref="H2:H3"/>
    <mergeCell ref="H4:H13"/>
    <mergeCell ref="H33:H40"/>
    <mergeCell ref="I2:I3"/>
    <mergeCell ref="I4:I13"/>
    <mergeCell ref="I33:I40"/>
    <mergeCell ref="J2:J3"/>
    <mergeCell ref="J4:J13"/>
    <mergeCell ref="J33:J40"/>
    <mergeCell ref="K2:K3"/>
    <mergeCell ref="K4:K13"/>
    <mergeCell ref="K33:K40"/>
    <mergeCell ref="L2:L3"/>
    <mergeCell ref="L4:L13"/>
    <mergeCell ref="L33:L40"/>
    <mergeCell ref="M2:M3"/>
    <mergeCell ref="M4:M13"/>
    <mergeCell ref="M33:M40"/>
    <mergeCell ref="M50:M51"/>
  </mergeCells>
  <printOptions horizontalCentered="1"/>
  <pageMargins left="0.700694444444445" right="0.700694444444445" top="0.751388888888889" bottom="0.751388888888889" header="0.298611111111111" footer="0.298611111111111"/>
  <pageSetup paperSize="9" scale="50" orientation="landscape" horizontalDpi="600"/>
  <headerFooter/>
  <rowBreaks count="6" manualBreakCount="6">
    <brk id="15" max="16383" man="1"/>
    <brk id="20" max="16383" man="1"/>
    <brk id="25" max="16383" man="1"/>
    <brk id="30" max="16383" man="1"/>
    <brk id="41" max="16383" man="1"/>
    <brk id="4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view="pageBreakPreview" zoomScale="70" zoomScaleNormal="50" workbookViewId="0">
      <pane ySplit="4" topLeftCell="A5" activePane="bottomLeft" state="frozen"/>
      <selection/>
      <selection pane="bottomLeft" activeCell="K18" sqref="K18"/>
    </sheetView>
  </sheetViews>
  <sheetFormatPr defaultColWidth="10.2833333333333" defaultRowHeight="13.5"/>
  <cols>
    <col min="1" max="1" width="5.70833333333333" style="49" customWidth="1"/>
    <col min="2" max="2" width="12.85" style="50" customWidth="1"/>
    <col min="3" max="3" width="24.5" style="43" customWidth="1"/>
    <col min="4" max="4" width="38.9666666666667" style="43" customWidth="1"/>
    <col min="5" max="5" width="10.875" style="43" customWidth="1"/>
    <col min="6" max="6" width="10.5" style="51" customWidth="1"/>
    <col min="7" max="7" width="12.25" style="43" customWidth="1"/>
    <col min="8" max="8" width="10.375" style="43" customWidth="1"/>
    <col min="9" max="9" width="8" style="43" customWidth="1"/>
    <col min="10" max="10" width="59.4583333333333" style="43" customWidth="1"/>
    <col min="11" max="11" width="10" style="43" customWidth="1"/>
    <col min="12" max="12" width="35.5333333333333" style="43" customWidth="1"/>
    <col min="13" max="13" width="14.2083333333333" style="43" customWidth="1"/>
    <col min="14" max="16384" width="10.2833333333333" style="43"/>
  </cols>
  <sheetData>
    <row r="1" ht="49" customHeight="1" spans="1:13">
      <c r="A1" s="52" t="s">
        <v>246</v>
      </c>
      <c r="B1" s="52"/>
    </row>
    <row r="2" s="43" customFormat="1" ht="101" customHeight="1" spans="1:13">
      <c r="A2" s="53" t="s">
        <v>247</v>
      </c>
      <c r="B2" s="54"/>
      <c r="C2" s="54"/>
      <c r="D2" s="54"/>
      <c r="E2" s="54"/>
      <c r="F2" s="54"/>
      <c r="G2" s="54"/>
      <c r="H2" s="54"/>
      <c r="I2" s="54"/>
      <c r="J2" s="54"/>
      <c r="K2" s="54"/>
      <c r="L2" s="55"/>
      <c r="M2" s="54"/>
    </row>
    <row r="3" s="44" customFormat="1" ht="51" customHeight="1" spans="1:13">
      <c r="A3" s="56" t="s">
        <v>1</v>
      </c>
      <c r="B3" s="57" t="s">
        <v>2</v>
      </c>
      <c r="C3" s="58"/>
      <c r="D3" s="57" t="s">
        <v>3</v>
      </c>
      <c r="E3" s="57" t="s">
        <v>4</v>
      </c>
      <c r="F3" s="57" t="s">
        <v>5</v>
      </c>
      <c r="G3" s="57" t="s">
        <v>6</v>
      </c>
      <c r="H3" s="57" t="s">
        <v>7</v>
      </c>
      <c r="I3" s="57" t="s">
        <v>8</v>
      </c>
      <c r="J3" s="57" t="s">
        <v>248</v>
      </c>
      <c r="K3" s="57" t="s">
        <v>10</v>
      </c>
      <c r="L3" s="57" t="s">
        <v>11</v>
      </c>
      <c r="M3" s="57" t="s">
        <v>12</v>
      </c>
    </row>
    <row r="4" s="44" customFormat="1" ht="62" customHeight="1" spans="1:13">
      <c r="A4" s="59"/>
      <c r="B4" s="57" t="s">
        <v>13</v>
      </c>
      <c r="C4" s="57" t="s">
        <v>14</v>
      </c>
      <c r="D4" s="58"/>
      <c r="E4" s="58"/>
      <c r="F4" s="57"/>
      <c r="G4" s="58"/>
      <c r="H4" s="58"/>
      <c r="I4" s="58"/>
      <c r="J4" s="58"/>
      <c r="K4" s="58"/>
      <c r="L4" s="58"/>
      <c r="M4" s="58"/>
    </row>
    <row r="5" s="45" customFormat="1" ht="83" customHeight="1" spans="1:13">
      <c r="A5" s="60">
        <v>1</v>
      </c>
      <c r="B5" s="61" t="s">
        <v>15</v>
      </c>
      <c r="C5" s="62" t="s">
        <v>16</v>
      </c>
      <c r="D5" s="62" t="s">
        <v>17</v>
      </c>
      <c r="E5" s="62" t="s">
        <v>249</v>
      </c>
      <c r="F5" s="62" t="s">
        <v>250</v>
      </c>
      <c r="G5" s="62" t="s">
        <v>251</v>
      </c>
      <c r="H5" s="62" t="s">
        <v>20</v>
      </c>
      <c r="I5" s="62" t="s">
        <v>205</v>
      </c>
      <c r="J5" s="62" t="s">
        <v>252</v>
      </c>
      <c r="K5" s="62" t="s">
        <v>253</v>
      </c>
      <c r="L5" s="62" t="s">
        <v>24</v>
      </c>
      <c r="M5" s="62"/>
    </row>
    <row r="6" s="45" customFormat="1" ht="69" customHeight="1" spans="1:13">
      <c r="A6" s="63"/>
      <c r="B6" s="64"/>
      <c r="C6" s="62" t="s">
        <v>25</v>
      </c>
      <c r="D6" s="65"/>
      <c r="E6" s="62"/>
      <c r="F6" s="62"/>
      <c r="G6" s="62"/>
      <c r="H6" s="62"/>
      <c r="I6" s="62"/>
      <c r="J6" s="62"/>
      <c r="K6" s="62"/>
      <c r="L6" s="62"/>
      <c r="M6" s="62"/>
    </row>
    <row r="7" s="45" customFormat="1" ht="65" customHeight="1" spans="1:13">
      <c r="A7" s="63"/>
      <c r="B7" s="64"/>
      <c r="C7" s="62" t="s">
        <v>26</v>
      </c>
      <c r="D7" s="65"/>
      <c r="E7" s="62"/>
      <c r="F7" s="62"/>
      <c r="G7" s="62"/>
      <c r="H7" s="62"/>
      <c r="I7" s="62"/>
      <c r="J7" s="62"/>
      <c r="K7" s="62"/>
      <c r="L7" s="62"/>
      <c r="M7" s="62"/>
    </row>
    <row r="8" s="45" customFormat="1" ht="103" customHeight="1" spans="1:13">
      <c r="A8" s="63"/>
      <c r="B8" s="64"/>
      <c r="C8" s="62" t="s">
        <v>27</v>
      </c>
      <c r="D8" s="65"/>
      <c r="E8" s="62"/>
      <c r="F8" s="62"/>
      <c r="G8" s="62"/>
      <c r="H8" s="62"/>
      <c r="I8" s="62"/>
      <c r="J8" s="62"/>
      <c r="K8" s="62"/>
      <c r="L8" s="62"/>
      <c r="M8" s="62"/>
    </row>
    <row r="9" s="45" customFormat="1" ht="80" customHeight="1" spans="1:13">
      <c r="A9" s="63"/>
      <c r="B9" s="64"/>
      <c r="C9" s="62" t="s">
        <v>28</v>
      </c>
      <c r="D9" s="65"/>
      <c r="E9" s="62"/>
      <c r="F9" s="62"/>
      <c r="G9" s="62"/>
      <c r="H9" s="62"/>
      <c r="I9" s="62"/>
      <c r="J9" s="62"/>
      <c r="K9" s="62"/>
      <c r="L9" s="62"/>
      <c r="M9" s="62"/>
    </row>
    <row r="10" s="45" customFormat="1" ht="115" customHeight="1" spans="1:13">
      <c r="A10" s="63"/>
      <c r="B10" s="64"/>
      <c r="C10" s="62" t="s">
        <v>29</v>
      </c>
      <c r="D10" s="62" t="s">
        <v>30</v>
      </c>
      <c r="E10" s="62"/>
      <c r="F10" s="62"/>
      <c r="G10" s="62"/>
      <c r="H10" s="62"/>
      <c r="I10" s="62"/>
      <c r="J10" s="62"/>
      <c r="K10" s="62"/>
      <c r="L10" s="62"/>
      <c r="M10" s="62"/>
    </row>
    <row r="11" s="45" customFormat="1" ht="77" customHeight="1" spans="1:13">
      <c r="A11" s="63"/>
      <c r="B11" s="64"/>
      <c r="C11" s="62" t="s">
        <v>31</v>
      </c>
      <c r="D11" s="62" t="s">
        <v>32</v>
      </c>
      <c r="E11" s="62"/>
      <c r="F11" s="62"/>
      <c r="G11" s="62"/>
      <c r="H11" s="62"/>
      <c r="I11" s="62"/>
      <c r="J11" s="62"/>
      <c r="K11" s="62"/>
      <c r="L11" s="62"/>
      <c r="M11" s="62"/>
    </row>
    <row r="12" s="45" customFormat="1" ht="76" customHeight="1" spans="1:13">
      <c r="A12" s="63"/>
      <c r="B12" s="64"/>
      <c r="C12" s="62" t="s">
        <v>33</v>
      </c>
      <c r="D12" s="65"/>
      <c r="E12" s="62"/>
      <c r="F12" s="62"/>
      <c r="G12" s="62"/>
      <c r="H12" s="62"/>
      <c r="I12" s="62"/>
      <c r="J12" s="62"/>
      <c r="K12" s="62"/>
      <c r="L12" s="62"/>
      <c r="M12" s="62"/>
    </row>
    <row r="13" s="45" customFormat="1" ht="95" customHeight="1" spans="1:13">
      <c r="A13" s="60">
        <v>2</v>
      </c>
      <c r="B13" s="61" t="s">
        <v>34</v>
      </c>
      <c r="C13" s="62" t="s">
        <v>35</v>
      </c>
      <c r="D13" s="62" t="s">
        <v>36</v>
      </c>
      <c r="E13" s="62"/>
      <c r="F13" s="62"/>
      <c r="G13" s="62"/>
      <c r="H13" s="62"/>
      <c r="I13" s="62"/>
      <c r="J13" s="62"/>
      <c r="K13" s="62"/>
      <c r="L13" s="62"/>
      <c r="M13" s="62"/>
    </row>
    <row r="14" s="45" customFormat="1" ht="95" customHeight="1" spans="1:13">
      <c r="A14" s="60"/>
      <c r="B14" s="61"/>
      <c r="C14" s="62" t="s">
        <v>37</v>
      </c>
      <c r="D14" s="62" t="s">
        <v>32</v>
      </c>
      <c r="E14" s="62"/>
      <c r="F14" s="62"/>
      <c r="G14" s="62"/>
      <c r="H14" s="62"/>
      <c r="I14" s="62"/>
      <c r="J14" s="62"/>
      <c r="K14" s="62"/>
      <c r="L14" s="62"/>
      <c r="M14" s="62"/>
    </row>
    <row r="15" s="45" customFormat="1" ht="268" customHeight="1" spans="1:13">
      <c r="A15" s="60">
        <v>3</v>
      </c>
      <c r="B15" s="61" t="s">
        <v>49</v>
      </c>
      <c r="C15" s="62" t="s">
        <v>50</v>
      </c>
      <c r="D15" s="62" t="s">
        <v>51</v>
      </c>
      <c r="E15" s="62" t="s">
        <v>254</v>
      </c>
      <c r="F15" s="62" t="s">
        <v>255</v>
      </c>
      <c r="G15" s="62" t="s">
        <v>256</v>
      </c>
      <c r="H15" s="62" t="s">
        <v>53</v>
      </c>
      <c r="I15" s="62" t="s">
        <v>205</v>
      </c>
      <c r="J15" s="62" t="s">
        <v>257</v>
      </c>
      <c r="K15" s="62" t="s">
        <v>55</v>
      </c>
      <c r="L15" s="62" t="s">
        <v>56</v>
      </c>
      <c r="M15" s="65"/>
    </row>
    <row r="16" s="45" customFormat="1" ht="243" customHeight="1" spans="1:13">
      <c r="A16" s="66">
        <v>4</v>
      </c>
      <c r="B16" s="61" t="s">
        <v>77</v>
      </c>
      <c r="C16" s="62" t="s">
        <v>258</v>
      </c>
      <c r="D16" s="62" t="s">
        <v>79</v>
      </c>
      <c r="E16" s="67" t="s">
        <v>259</v>
      </c>
      <c r="F16" s="67" t="s">
        <v>260</v>
      </c>
      <c r="G16" s="67" t="s">
        <v>256</v>
      </c>
      <c r="H16" s="67" t="s">
        <v>261</v>
      </c>
      <c r="I16" s="67" t="s">
        <v>205</v>
      </c>
      <c r="J16" s="67" t="s">
        <v>262</v>
      </c>
      <c r="K16" s="67" t="s">
        <v>84</v>
      </c>
      <c r="L16" s="67" t="s">
        <v>263</v>
      </c>
      <c r="M16" s="68"/>
    </row>
    <row r="17" s="45" customFormat="1" ht="243" customHeight="1" spans="1:13">
      <c r="A17" s="69"/>
      <c r="B17" s="61" t="s">
        <v>77</v>
      </c>
      <c r="C17" s="70" t="s">
        <v>264</v>
      </c>
      <c r="D17" s="70" t="s">
        <v>265</v>
      </c>
      <c r="E17" s="71"/>
      <c r="F17" s="71" t="s">
        <v>81</v>
      </c>
      <c r="G17" s="71" t="s">
        <v>43</v>
      </c>
      <c r="H17" s="71" t="s">
        <v>266</v>
      </c>
      <c r="I17" s="71" t="s">
        <v>45</v>
      </c>
      <c r="J17" s="71"/>
      <c r="K17" s="71"/>
      <c r="L17" s="71"/>
      <c r="M17" s="72"/>
    </row>
    <row r="18" s="46" customFormat="1" ht="312" customHeight="1" spans="1:13">
      <c r="A18" s="60">
        <v>5</v>
      </c>
      <c r="B18" s="73" t="s">
        <v>105</v>
      </c>
      <c r="C18" s="74" t="s">
        <v>106</v>
      </c>
      <c r="D18" s="74" t="s">
        <v>32</v>
      </c>
      <c r="E18" s="74" t="s">
        <v>267</v>
      </c>
      <c r="F18" s="75" t="s">
        <v>249</v>
      </c>
      <c r="G18" s="74" t="s">
        <v>268</v>
      </c>
      <c r="H18" s="74" t="s">
        <v>102</v>
      </c>
      <c r="I18" s="74" t="s">
        <v>269</v>
      </c>
      <c r="J18" s="74" t="s">
        <v>270</v>
      </c>
      <c r="K18" s="74" t="s">
        <v>218</v>
      </c>
      <c r="L18" s="74" t="s">
        <v>271</v>
      </c>
      <c r="M18" s="65"/>
    </row>
    <row r="19" s="46" customFormat="1" ht="261" customHeight="1" spans="1:13">
      <c r="A19" s="60">
        <v>6</v>
      </c>
      <c r="B19" s="73" t="s">
        <v>272</v>
      </c>
      <c r="C19" s="74" t="s">
        <v>273</v>
      </c>
      <c r="D19" s="74" t="s">
        <v>69</v>
      </c>
      <c r="E19" s="74" t="s">
        <v>267</v>
      </c>
      <c r="F19" s="74" t="s">
        <v>249</v>
      </c>
      <c r="G19" s="74" t="s">
        <v>256</v>
      </c>
      <c r="H19" s="74" t="s">
        <v>110</v>
      </c>
      <c r="I19" s="74" t="s">
        <v>205</v>
      </c>
      <c r="J19" s="62" t="s">
        <v>274</v>
      </c>
      <c r="K19" s="74" t="s">
        <v>218</v>
      </c>
      <c r="L19" s="74" t="s">
        <v>275</v>
      </c>
      <c r="M19" s="74"/>
    </row>
    <row r="20" s="45" customFormat="1" ht="294" customHeight="1" spans="1:13">
      <c r="A20" s="76">
        <v>7</v>
      </c>
      <c r="B20" s="77" t="s">
        <v>113</v>
      </c>
      <c r="C20" s="75" t="s">
        <v>113</v>
      </c>
      <c r="D20" s="75" t="s">
        <v>114</v>
      </c>
      <c r="E20" s="75" t="s">
        <v>276</v>
      </c>
      <c r="F20" s="77" t="s">
        <v>277</v>
      </c>
      <c r="G20" s="75" t="s">
        <v>278</v>
      </c>
      <c r="H20" s="75" t="s">
        <v>116</v>
      </c>
      <c r="I20" s="75" t="s">
        <v>205</v>
      </c>
      <c r="J20" s="62" t="s">
        <v>279</v>
      </c>
      <c r="K20" s="62" t="s">
        <v>280</v>
      </c>
      <c r="L20" s="62"/>
      <c r="M20" s="65"/>
    </row>
    <row r="21" s="45" customFormat="1" ht="409" customHeight="1" spans="1:13">
      <c r="A21" s="60">
        <v>8</v>
      </c>
      <c r="B21" s="61" t="s">
        <v>131</v>
      </c>
      <c r="C21" s="62" t="s">
        <v>137</v>
      </c>
      <c r="D21" s="62" t="s">
        <v>138</v>
      </c>
      <c r="E21" s="62" t="s">
        <v>281</v>
      </c>
      <c r="F21" s="62" t="s">
        <v>282</v>
      </c>
      <c r="G21" s="62" t="s">
        <v>205</v>
      </c>
      <c r="H21" s="62" t="s">
        <v>20</v>
      </c>
      <c r="I21" s="62" t="s">
        <v>205</v>
      </c>
      <c r="J21" s="78" t="s">
        <v>283</v>
      </c>
      <c r="K21" s="62" t="s">
        <v>135</v>
      </c>
      <c r="L21" s="62" t="s">
        <v>284</v>
      </c>
      <c r="M21" s="65"/>
    </row>
    <row r="22" s="45" customFormat="1" ht="124" customHeight="1" spans="1:13">
      <c r="A22" s="66">
        <v>9</v>
      </c>
      <c r="B22" s="79" t="s">
        <v>285</v>
      </c>
      <c r="C22" s="62" t="s">
        <v>141</v>
      </c>
      <c r="D22" s="62" t="s">
        <v>142</v>
      </c>
      <c r="E22" s="80" t="s">
        <v>281</v>
      </c>
      <c r="F22" s="80" t="s">
        <v>259</v>
      </c>
      <c r="G22" s="80" t="s">
        <v>205</v>
      </c>
      <c r="H22" s="80" t="s">
        <v>20</v>
      </c>
      <c r="I22" s="80" t="s">
        <v>205</v>
      </c>
      <c r="J22" s="67" t="s">
        <v>286</v>
      </c>
      <c r="K22" s="80" t="s">
        <v>287</v>
      </c>
      <c r="L22" s="67" t="s">
        <v>288</v>
      </c>
      <c r="M22" s="80"/>
    </row>
    <row r="23" s="45" customFormat="1" ht="144" customHeight="1" spans="1:13">
      <c r="A23" s="81"/>
      <c r="B23" s="79"/>
      <c r="C23" s="62" t="s">
        <v>146</v>
      </c>
      <c r="D23" s="62" t="s">
        <v>147</v>
      </c>
      <c r="E23" s="79"/>
      <c r="F23" s="79"/>
      <c r="G23" s="79"/>
      <c r="H23" s="79"/>
      <c r="I23" s="79"/>
      <c r="J23" s="82"/>
      <c r="K23" s="79"/>
      <c r="L23" s="82"/>
      <c r="M23" s="79"/>
    </row>
    <row r="24" s="47" customFormat="1" ht="98" customHeight="1" spans="1:13">
      <c r="A24" s="69"/>
      <c r="B24" s="79"/>
      <c r="C24" s="62" t="s">
        <v>150</v>
      </c>
      <c r="D24" s="62" t="s">
        <v>151</v>
      </c>
      <c r="E24" s="79"/>
      <c r="F24" s="79"/>
      <c r="G24" s="83"/>
      <c r="H24" s="83"/>
      <c r="I24" s="83"/>
      <c r="J24" s="82"/>
      <c r="K24" s="79"/>
      <c r="L24" s="71"/>
      <c r="M24" s="83"/>
    </row>
    <row r="25" s="45" customFormat="1" ht="274" customHeight="1" spans="1:13">
      <c r="A25" s="60">
        <v>10</v>
      </c>
      <c r="B25" s="80" t="s">
        <v>154</v>
      </c>
      <c r="C25" s="62" t="s">
        <v>289</v>
      </c>
      <c r="D25" s="62" t="s">
        <v>290</v>
      </c>
      <c r="E25" s="62" t="s">
        <v>291</v>
      </c>
      <c r="F25" s="62" t="s">
        <v>249</v>
      </c>
      <c r="G25" s="62" t="s">
        <v>292</v>
      </c>
      <c r="H25" s="62" t="s">
        <v>20</v>
      </c>
      <c r="I25" s="62" t="s">
        <v>205</v>
      </c>
      <c r="J25" s="62" t="s">
        <v>293</v>
      </c>
      <c r="K25" s="62" t="s">
        <v>294</v>
      </c>
      <c r="L25" s="62" t="s">
        <v>295</v>
      </c>
      <c r="M25" s="65"/>
    </row>
    <row r="26" s="45" customFormat="1" ht="227" customHeight="1" spans="1:13">
      <c r="A26" s="60"/>
      <c r="B26" s="83"/>
      <c r="C26" s="62" t="s">
        <v>296</v>
      </c>
      <c r="D26" s="62" t="s">
        <v>297</v>
      </c>
      <c r="E26" s="62" t="s">
        <v>291</v>
      </c>
      <c r="F26" s="62" t="s">
        <v>249</v>
      </c>
      <c r="G26" s="62" t="s">
        <v>292</v>
      </c>
      <c r="H26" s="62" t="s">
        <v>20</v>
      </c>
      <c r="I26" s="62" t="s">
        <v>205</v>
      </c>
      <c r="J26" s="62" t="s">
        <v>293</v>
      </c>
      <c r="K26" s="62" t="s">
        <v>253</v>
      </c>
      <c r="L26" s="62" t="s">
        <v>298</v>
      </c>
      <c r="M26" s="65"/>
    </row>
    <row r="27" s="45" customFormat="1" ht="227" customHeight="1" spans="1:13">
      <c r="A27" s="84">
        <v>11</v>
      </c>
      <c r="B27" s="85" t="s">
        <v>154</v>
      </c>
      <c r="C27" s="62" t="s">
        <v>299</v>
      </c>
      <c r="D27" s="62" t="s">
        <v>300</v>
      </c>
      <c r="E27" s="62" t="s">
        <v>291</v>
      </c>
      <c r="F27" s="62" t="s">
        <v>249</v>
      </c>
      <c r="G27" s="62" t="s">
        <v>292</v>
      </c>
      <c r="H27" s="62" t="s">
        <v>170</v>
      </c>
      <c r="I27" s="62" t="s">
        <v>205</v>
      </c>
      <c r="J27" s="62" t="s">
        <v>293</v>
      </c>
      <c r="K27" s="62" t="s">
        <v>253</v>
      </c>
      <c r="L27" s="62" t="s">
        <v>301</v>
      </c>
      <c r="M27" s="65"/>
    </row>
    <row r="28" s="45" customFormat="1" ht="343" customHeight="1" spans="1:13">
      <c r="A28" s="66">
        <v>12</v>
      </c>
      <c r="B28" s="86" t="s">
        <v>154</v>
      </c>
      <c r="C28" s="62" t="s">
        <v>302</v>
      </c>
      <c r="D28" s="62" t="s">
        <v>303</v>
      </c>
      <c r="E28" s="62" t="s">
        <v>291</v>
      </c>
      <c r="F28" s="62" t="s">
        <v>249</v>
      </c>
      <c r="G28" s="62" t="s">
        <v>292</v>
      </c>
      <c r="H28" s="62" t="s">
        <v>170</v>
      </c>
      <c r="I28" s="62" t="s">
        <v>205</v>
      </c>
      <c r="J28" s="62" t="s">
        <v>293</v>
      </c>
      <c r="K28" s="62" t="s">
        <v>253</v>
      </c>
      <c r="L28" s="62" t="s">
        <v>304</v>
      </c>
      <c r="M28" s="65"/>
    </row>
    <row r="29" s="45" customFormat="1" ht="306" customHeight="1" spans="1:13">
      <c r="A29" s="69"/>
      <c r="B29" s="73" t="s">
        <v>154</v>
      </c>
      <c r="C29" s="74" t="s">
        <v>168</v>
      </c>
      <c r="D29" s="74" t="s">
        <v>169</v>
      </c>
      <c r="E29" s="74" t="s">
        <v>291</v>
      </c>
      <c r="F29" s="75" t="s">
        <v>305</v>
      </c>
      <c r="G29" s="74" t="s">
        <v>292</v>
      </c>
      <c r="H29" s="70" t="s">
        <v>170</v>
      </c>
      <c r="I29" s="74" t="s">
        <v>205</v>
      </c>
      <c r="J29" s="62" t="s">
        <v>306</v>
      </c>
      <c r="K29" s="74" t="s">
        <v>172</v>
      </c>
      <c r="L29" s="62" t="s">
        <v>307</v>
      </c>
      <c r="M29" s="65"/>
    </row>
    <row r="30" s="45" customFormat="1" ht="409" customHeight="1" spans="1:13">
      <c r="A30" s="87" t="s">
        <v>308</v>
      </c>
      <c r="B30" s="73" t="s">
        <v>175</v>
      </c>
      <c r="C30" s="74" t="s">
        <v>309</v>
      </c>
      <c r="D30" s="74" t="s">
        <v>310</v>
      </c>
      <c r="E30" s="74" t="s">
        <v>311</v>
      </c>
      <c r="F30" s="75" t="s">
        <v>249</v>
      </c>
      <c r="G30" s="74" t="s">
        <v>256</v>
      </c>
      <c r="H30" s="74" t="s">
        <v>179</v>
      </c>
      <c r="I30" s="74" t="s">
        <v>205</v>
      </c>
      <c r="J30" s="74" t="s">
        <v>312</v>
      </c>
      <c r="K30" s="62" t="s">
        <v>253</v>
      </c>
      <c r="L30" s="74" t="s">
        <v>313</v>
      </c>
      <c r="M30" s="74" t="s">
        <v>182</v>
      </c>
    </row>
    <row r="31" s="45" customFormat="1" ht="409" customHeight="1" spans="1:13">
      <c r="A31" s="60">
        <v>14</v>
      </c>
      <c r="B31" s="61" t="s">
        <v>183</v>
      </c>
      <c r="C31" s="62" t="s">
        <v>184</v>
      </c>
      <c r="D31" s="62" t="s">
        <v>185</v>
      </c>
      <c r="E31" s="62" t="s">
        <v>314</v>
      </c>
      <c r="F31" s="62" t="s">
        <v>193</v>
      </c>
      <c r="G31" s="62" t="s">
        <v>256</v>
      </c>
      <c r="H31" s="62" t="s">
        <v>53</v>
      </c>
      <c r="I31" s="62" t="s">
        <v>205</v>
      </c>
      <c r="J31" s="62" t="s">
        <v>315</v>
      </c>
      <c r="K31" s="62" t="s">
        <v>47</v>
      </c>
      <c r="L31" s="62" t="s">
        <v>189</v>
      </c>
      <c r="M31" s="74" t="s">
        <v>190</v>
      </c>
    </row>
    <row r="32" s="45" customFormat="1" ht="409" customHeight="1" spans="1:13">
      <c r="A32" s="88">
        <v>15</v>
      </c>
      <c r="B32" s="61" t="s">
        <v>183</v>
      </c>
      <c r="C32" s="61" t="s">
        <v>316</v>
      </c>
      <c r="D32" s="61" t="s">
        <v>317</v>
      </c>
      <c r="E32" s="62" t="s">
        <v>314</v>
      </c>
      <c r="F32" s="61" t="s">
        <v>249</v>
      </c>
      <c r="G32" s="62" t="s">
        <v>256</v>
      </c>
      <c r="H32" s="61"/>
      <c r="I32" s="61" t="s">
        <v>205</v>
      </c>
      <c r="J32" s="62" t="s">
        <v>318</v>
      </c>
      <c r="K32" s="61" t="s">
        <v>47</v>
      </c>
      <c r="L32" s="61" t="s">
        <v>319</v>
      </c>
      <c r="M32" s="61" t="s">
        <v>320</v>
      </c>
    </row>
    <row r="33" s="45" customFormat="1" ht="409" customHeight="1" spans="1:13">
      <c r="A33" s="60">
        <v>16</v>
      </c>
      <c r="B33" s="61" t="s">
        <v>183</v>
      </c>
      <c r="C33" s="62" t="s">
        <v>191</v>
      </c>
      <c r="D33" s="62" t="s">
        <v>192</v>
      </c>
      <c r="E33" s="62" t="s">
        <v>314</v>
      </c>
      <c r="F33" s="62" t="s">
        <v>249</v>
      </c>
      <c r="G33" s="62" t="s">
        <v>256</v>
      </c>
      <c r="H33" s="62" t="s">
        <v>53</v>
      </c>
      <c r="I33" s="62" t="s">
        <v>205</v>
      </c>
      <c r="J33" s="62" t="s">
        <v>321</v>
      </c>
      <c r="K33" s="62" t="s">
        <v>322</v>
      </c>
      <c r="L33" s="62" t="s">
        <v>196</v>
      </c>
      <c r="M33" s="62" t="s">
        <v>197</v>
      </c>
    </row>
    <row r="34" s="45" customFormat="1" ht="409" customHeight="1" spans="1:13">
      <c r="A34" s="60">
        <v>17</v>
      </c>
      <c r="B34" s="61" t="s">
        <v>183</v>
      </c>
      <c r="C34" s="62" t="s">
        <v>198</v>
      </c>
      <c r="D34" s="62" t="s">
        <v>199</v>
      </c>
      <c r="E34" s="62" t="s">
        <v>314</v>
      </c>
      <c r="F34" s="62" t="s">
        <v>276</v>
      </c>
      <c r="G34" s="62" t="s">
        <v>256</v>
      </c>
      <c r="H34" s="62" t="s">
        <v>200</v>
      </c>
      <c r="I34" s="62" t="s">
        <v>205</v>
      </c>
      <c r="J34" s="62" t="s">
        <v>323</v>
      </c>
      <c r="K34" s="62" t="s">
        <v>294</v>
      </c>
      <c r="L34" s="62" t="s">
        <v>202</v>
      </c>
      <c r="M34" s="62" t="s">
        <v>203</v>
      </c>
    </row>
    <row r="35" s="45" customFormat="1" ht="408" customHeight="1" spans="1:13">
      <c r="A35" s="60">
        <v>18</v>
      </c>
      <c r="B35" s="61" t="s">
        <v>183</v>
      </c>
      <c r="C35" s="62" t="s">
        <v>204</v>
      </c>
      <c r="D35" s="62" t="s">
        <v>185</v>
      </c>
      <c r="E35" s="62" t="s">
        <v>314</v>
      </c>
      <c r="F35" s="62" t="s">
        <v>249</v>
      </c>
      <c r="G35" s="62" t="s">
        <v>256</v>
      </c>
      <c r="H35" s="62" t="s">
        <v>53</v>
      </c>
      <c r="I35" s="62" t="s">
        <v>205</v>
      </c>
      <c r="J35" s="62" t="s">
        <v>324</v>
      </c>
      <c r="K35" s="74" t="s">
        <v>253</v>
      </c>
      <c r="L35" s="62" t="s">
        <v>208</v>
      </c>
      <c r="M35" s="62" t="s">
        <v>209</v>
      </c>
    </row>
    <row r="36" s="45" customFormat="1" ht="409" customHeight="1" spans="1:13">
      <c r="A36" s="60">
        <v>19</v>
      </c>
      <c r="B36" s="61" t="s">
        <v>183</v>
      </c>
      <c r="C36" s="62" t="s">
        <v>210</v>
      </c>
      <c r="D36" s="62" t="s">
        <v>185</v>
      </c>
      <c r="E36" s="62" t="s">
        <v>314</v>
      </c>
      <c r="F36" s="62" t="s">
        <v>249</v>
      </c>
      <c r="G36" s="62" t="s">
        <v>256</v>
      </c>
      <c r="H36" s="62" t="s">
        <v>53</v>
      </c>
      <c r="I36" s="62" t="s">
        <v>205</v>
      </c>
      <c r="J36" s="62" t="s">
        <v>325</v>
      </c>
      <c r="K36" s="74" t="s">
        <v>253</v>
      </c>
      <c r="L36" s="62" t="s">
        <v>211</v>
      </c>
      <c r="M36" s="62" t="s">
        <v>212</v>
      </c>
    </row>
    <row r="37" s="45" customFormat="1" ht="409" customHeight="1" spans="1:13">
      <c r="A37" s="60">
        <v>20</v>
      </c>
      <c r="B37" s="73" t="s">
        <v>213</v>
      </c>
      <c r="C37" s="70" t="s">
        <v>326</v>
      </c>
      <c r="D37" s="74" t="s">
        <v>214</v>
      </c>
      <c r="E37" s="74" t="s">
        <v>267</v>
      </c>
      <c r="F37" s="74" t="s">
        <v>314</v>
      </c>
      <c r="G37" s="74" t="s">
        <v>216</v>
      </c>
      <c r="H37" s="74" t="s">
        <v>53</v>
      </c>
      <c r="I37" s="74" t="s">
        <v>205</v>
      </c>
      <c r="J37" s="74" t="s">
        <v>327</v>
      </c>
      <c r="K37" s="74" t="s">
        <v>253</v>
      </c>
      <c r="L37" s="74" t="s">
        <v>219</v>
      </c>
      <c r="M37" s="65" t="s">
        <v>328</v>
      </c>
    </row>
    <row r="38" s="48" customFormat="1" ht="409" customHeight="1" spans="1:13">
      <c r="A38" s="89">
        <v>21</v>
      </c>
      <c r="B38" s="89" t="s">
        <v>220</v>
      </c>
      <c r="C38" s="89" t="s">
        <v>221</v>
      </c>
      <c r="D38" s="90" t="s">
        <v>329</v>
      </c>
      <c r="E38" s="91" t="s">
        <v>330</v>
      </c>
      <c r="F38" s="90" t="s">
        <v>100</v>
      </c>
      <c r="G38" s="90" t="s">
        <v>216</v>
      </c>
      <c r="H38" s="90" t="s">
        <v>53</v>
      </c>
      <c r="I38" s="91" t="s">
        <v>205</v>
      </c>
      <c r="J38" s="91" t="s">
        <v>331</v>
      </c>
      <c r="K38" s="91" t="s">
        <v>218</v>
      </c>
      <c r="L38" s="91" t="s">
        <v>225</v>
      </c>
      <c r="M38" s="92"/>
    </row>
    <row r="39" s="45" customFormat="1" ht="409" customHeight="1" spans="1:13">
      <c r="A39" s="84">
        <v>22</v>
      </c>
      <c r="B39" s="93" t="s">
        <v>220</v>
      </c>
      <c r="C39" s="93" t="s">
        <v>221</v>
      </c>
      <c r="D39" s="74" t="s">
        <v>332</v>
      </c>
      <c r="E39" s="74" t="s">
        <v>267</v>
      </c>
      <c r="F39" s="74" t="s">
        <v>276</v>
      </c>
      <c r="G39" s="74" t="s">
        <v>216</v>
      </c>
      <c r="H39" s="74" t="s">
        <v>53</v>
      </c>
      <c r="I39" s="74" t="s">
        <v>205</v>
      </c>
      <c r="J39" s="74" t="s">
        <v>333</v>
      </c>
      <c r="K39" s="74" t="s">
        <v>253</v>
      </c>
      <c r="L39" s="74" t="s">
        <v>225</v>
      </c>
      <c r="M39" s="65"/>
    </row>
    <row r="40" s="45" customFormat="1" ht="142" customHeight="1" spans="1:13">
      <c r="A40" s="66">
        <v>23</v>
      </c>
      <c r="B40" s="80" t="s">
        <v>226</v>
      </c>
      <c r="C40" s="62" t="s">
        <v>227</v>
      </c>
      <c r="D40" s="80" t="s">
        <v>334</v>
      </c>
      <c r="E40" s="80" t="s">
        <v>260</v>
      </c>
      <c r="F40" s="80" t="s">
        <v>249</v>
      </c>
      <c r="G40" s="80" t="s">
        <v>256</v>
      </c>
      <c r="H40" s="80" t="s">
        <v>53</v>
      </c>
      <c r="I40" s="80" t="s">
        <v>205</v>
      </c>
      <c r="J40" s="67" t="s">
        <v>335</v>
      </c>
      <c r="K40" s="67" t="s">
        <v>55</v>
      </c>
      <c r="L40" s="67" t="s">
        <v>336</v>
      </c>
      <c r="M40" s="94"/>
    </row>
    <row r="41" s="45" customFormat="1" ht="268" customHeight="1" spans="1:13">
      <c r="A41" s="69"/>
      <c r="B41" s="83"/>
      <c r="C41" s="62" t="s">
        <v>231</v>
      </c>
      <c r="D41" s="83"/>
      <c r="E41" s="83"/>
      <c r="F41" s="83" t="s">
        <v>18</v>
      </c>
      <c r="G41" s="83" t="s">
        <v>229</v>
      </c>
      <c r="H41" s="83" t="s">
        <v>53</v>
      </c>
      <c r="I41" s="83"/>
      <c r="J41" s="71"/>
      <c r="K41" s="71"/>
      <c r="L41" s="71"/>
      <c r="M41" s="95"/>
    </row>
    <row r="42" s="45" customFormat="1" ht="409" customHeight="1" spans="1:13">
      <c r="A42" s="60">
        <v>24</v>
      </c>
      <c r="B42" s="61" t="s">
        <v>232</v>
      </c>
      <c r="C42" s="62" t="s">
        <v>232</v>
      </c>
      <c r="D42" s="70" t="s">
        <v>337</v>
      </c>
      <c r="E42" s="62" t="s">
        <v>260</v>
      </c>
      <c r="F42" s="62" t="s">
        <v>249</v>
      </c>
      <c r="G42" s="62" t="s">
        <v>256</v>
      </c>
      <c r="H42" s="62" t="s">
        <v>53</v>
      </c>
      <c r="I42" s="62" t="s">
        <v>205</v>
      </c>
      <c r="J42" s="62" t="s">
        <v>338</v>
      </c>
      <c r="K42" s="62" t="s">
        <v>55</v>
      </c>
      <c r="L42" s="62" t="s">
        <v>339</v>
      </c>
      <c r="M42" s="65"/>
    </row>
    <row r="43" s="43" customFormat="1" ht="409" customHeight="1" spans="1:13">
      <c r="A43" s="96">
        <v>25</v>
      </c>
      <c r="B43" s="61" t="s">
        <v>340</v>
      </c>
      <c r="C43" s="62" t="s">
        <v>341</v>
      </c>
      <c r="D43" s="62" t="s">
        <v>342</v>
      </c>
      <c r="E43" s="62" t="s">
        <v>260</v>
      </c>
      <c r="F43" s="62" t="s">
        <v>249</v>
      </c>
      <c r="G43" s="62" t="s">
        <v>256</v>
      </c>
      <c r="H43" s="62" t="s">
        <v>53</v>
      </c>
      <c r="I43" s="62" t="s">
        <v>205</v>
      </c>
      <c r="J43" s="62" t="s">
        <v>343</v>
      </c>
      <c r="K43" s="62" t="s">
        <v>55</v>
      </c>
      <c r="L43" s="62" t="s">
        <v>344</v>
      </c>
      <c r="M43" s="62"/>
    </row>
    <row r="44" ht="25.5" spans="1:13">
      <c r="B44" s="97"/>
      <c r="C44" s="97"/>
      <c r="D44" s="97"/>
      <c r="E44" s="97"/>
      <c r="F44" s="97"/>
      <c r="G44" s="97"/>
      <c r="H44" s="97"/>
      <c r="I44" s="97"/>
      <c r="J44" s="97"/>
      <c r="K44" s="97"/>
      <c r="L44" s="97"/>
      <c r="M44" s="97"/>
    </row>
  </sheetData>
  <mergeCells count="67">
    <mergeCell ref="A1:B1"/>
    <mergeCell ref="A2:M2"/>
    <mergeCell ref="B3:C3"/>
    <mergeCell ref="B44:M44"/>
    <mergeCell ref="A3:A4"/>
    <mergeCell ref="A5:A12"/>
    <mergeCell ref="A13:A14"/>
    <mergeCell ref="A16:A17"/>
    <mergeCell ref="A22:A24"/>
    <mergeCell ref="A25:A26"/>
    <mergeCell ref="A28:A29"/>
    <mergeCell ref="A40:A41"/>
    <mergeCell ref="B5:B12"/>
    <mergeCell ref="B13:B14"/>
    <mergeCell ref="B22:B24"/>
    <mergeCell ref="B25:B26"/>
    <mergeCell ref="B40:B41"/>
    <mergeCell ref="D3:D4"/>
    <mergeCell ref="D5:D9"/>
    <mergeCell ref="D11:D12"/>
    <mergeCell ref="D40:D41"/>
    <mergeCell ref="E3:E4"/>
    <mergeCell ref="E5:E14"/>
    <mergeCell ref="E16:E17"/>
    <mergeCell ref="E22:E24"/>
    <mergeCell ref="E40:E41"/>
    <mergeCell ref="F3:F4"/>
    <mergeCell ref="F5:F14"/>
    <mergeCell ref="F16:F17"/>
    <mergeCell ref="F22:F24"/>
    <mergeCell ref="F40:F41"/>
    <mergeCell ref="G3:G4"/>
    <mergeCell ref="G5:G14"/>
    <mergeCell ref="G16:G17"/>
    <mergeCell ref="G22:G24"/>
    <mergeCell ref="G40:G41"/>
    <mergeCell ref="H3:H4"/>
    <mergeCell ref="H5:H14"/>
    <mergeCell ref="H16:H17"/>
    <mergeCell ref="H22:H24"/>
    <mergeCell ref="H40:H41"/>
    <mergeCell ref="I3:I4"/>
    <mergeCell ref="I5:I14"/>
    <mergeCell ref="I16:I17"/>
    <mergeCell ref="I22:I24"/>
    <mergeCell ref="I40:I41"/>
    <mergeCell ref="J3:J4"/>
    <mergeCell ref="J5:J14"/>
    <mergeCell ref="J16:J17"/>
    <mergeCell ref="J22:J24"/>
    <mergeCell ref="J40:J41"/>
    <mergeCell ref="K3:K4"/>
    <mergeCell ref="K5:K14"/>
    <mergeCell ref="K16:K17"/>
    <mergeCell ref="K22:K24"/>
    <mergeCell ref="K40:K41"/>
    <mergeCell ref="L3:L4"/>
    <mergeCell ref="L5:L14"/>
    <mergeCell ref="L16:L17"/>
    <mergeCell ref="L22:L24"/>
    <mergeCell ref="L40:L41"/>
    <mergeCell ref="M3:M4"/>
    <mergeCell ref="M5:M14"/>
    <mergeCell ref="M16:M17"/>
    <mergeCell ref="M22:M24"/>
    <mergeCell ref="M25:M28"/>
    <mergeCell ref="M40:M41"/>
  </mergeCells>
  <printOptions horizontalCentered="1"/>
  <pageMargins left="0.393055555555556" right="0.314583333333333" top="0.511805555555556" bottom="0.275" header="0.236111111111111" footer="0.118055555555556"/>
  <pageSetup paperSize="9" scale="50" orientation="landscape" horizontalDpi="600"/>
  <headerFooter>
    <oddFooter>&amp;C第 &amp;P 页</oddFooter>
  </headerFooter>
  <rowBreaks count="11" manualBreakCount="11">
    <brk id="14" max="16383" man="1"/>
    <brk id="17" max="16383" man="1"/>
    <brk id="20" max="16383" man="1"/>
    <brk id="21" max="16383" man="1"/>
    <brk id="26" max="16383" man="1"/>
    <brk id="29" max="16383" man="1"/>
    <brk id="30" max="16383" man="1"/>
    <brk id="32" max="16383" man="1"/>
    <brk id="36" max="16383" man="1"/>
    <brk id="38" max="16383" man="1"/>
    <brk id="4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P48"/>
  <sheetViews>
    <sheetView workbookViewId="0">
      <selection activeCell="D46" sqref="D46"/>
    </sheetView>
  </sheetViews>
  <sheetFormatPr defaultColWidth="9" defaultRowHeight="14.25"/>
  <cols>
    <col min="1" max="1" width="13.125" customWidth="1"/>
    <col min="2" max="2" width="11.125" customWidth="1"/>
    <col min="3" max="3" width="12.875" customWidth="1"/>
  </cols>
  <sheetData>
    <row r="3" ht="43" customHeight="1" spans="1:16">
      <c r="A3" s="36" t="s">
        <v>345</v>
      </c>
      <c r="B3" s="36"/>
      <c r="C3" s="36"/>
      <c r="D3" s="36"/>
      <c r="E3" s="36"/>
      <c r="F3" s="36"/>
      <c r="G3" s="36"/>
      <c r="H3" s="36"/>
      <c r="I3" s="36"/>
      <c r="J3" s="36"/>
      <c r="K3" s="36"/>
      <c r="L3" s="36"/>
      <c r="M3" s="36"/>
      <c r="N3" s="36"/>
    </row>
    <row r="4" ht="31" customHeight="1" spans="1:16">
      <c r="A4" s="21" t="s">
        <v>346</v>
      </c>
      <c r="B4" s="21" t="s">
        <v>18</v>
      </c>
      <c r="C4" s="21" t="s">
        <v>41</v>
      </c>
      <c r="D4" s="21" t="s">
        <v>347</v>
      </c>
      <c r="E4" s="21" t="s">
        <v>60</v>
      </c>
      <c r="F4" s="21" t="s">
        <v>80</v>
      </c>
      <c r="G4" s="21" t="s">
        <v>348</v>
      </c>
      <c r="H4" s="21" t="s">
        <v>99</v>
      </c>
      <c r="I4" s="21" t="s">
        <v>122</v>
      </c>
      <c r="J4" s="21" t="s">
        <v>157</v>
      </c>
      <c r="K4" s="21" t="s">
        <v>349</v>
      </c>
      <c r="L4" s="37" t="s">
        <v>115</v>
      </c>
      <c r="M4" s="37" t="s">
        <v>350</v>
      </c>
      <c r="N4" s="37" t="s">
        <v>351</v>
      </c>
      <c r="O4" s="38"/>
      <c r="P4" s="38"/>
    </row>
    <row r="5" ht="31" customHeight="1" spans="1:16">
      <c r="A5" s="21" t="s">
        <v>352</v>
      </c>
      <c r="B5" s="39">
        <v>0</v>
      </c>
      <c r="C5" s="27">
        <v>0</v>
      </c>
      <c r="D5" s="27">
        <v>1</v>
      </c>
      <c r="E5" s="27">
        <v>6</v>
      </c>
      <c r="F5" s="27">
        <v>19</v>
      </c>
      <c r="G5" s="27">
        <v>6</v>
      </c>
      <c r="H5" s="27">
        <v>17</v>
      </c>
      <c r="I5" s="27">
        <v>40</v>
      </c>
      <c r="J5" s="27">
        <v>43</v>
      </c>
      <c r="K5" s="27">
        <v>15</v>
      </c>
      <c r="L5" s="40">
        <v>18</v>
      </c>
      <c r="M5" s="40">
        <v>9</v>
      </c>
      <c r="N5" s="40">
        <v>9</v>
      </c>
      <c r="O5" s="38">
        <f>SUM(B5:N5)</f>
        <v>183</v>
      </c>
      <c r="P5" s="38"/>
    </row>
    <row r="40" ht="27" customHeight="1" spans="2:9">
      <c r="B40" s="20"/>
      <c r="C40" s="20"/>
      <c r="D40" s="41" t="s">
        <v>353</v>
      </c>
      <c r="E40" s="41"/>
      <c r="F40" s="41"/>
      <c r="G40" s="41"/>
      <c r="H40" s="41"/>
      <c r="I40" s="41"/>
    </row>
    <row r="41" ht="25" customHeight="1" spans="2:9">
      <c r="B41" s="42" t="s">
        <v>354</v>
      </c>
      <c r="C41" s="42"/>
      <c r="D41" s="26" t="s">
        <v>355</v>
      </c>
      <c r="E41" s="20"/>
      <c r="F41" s="20"/>
      <c r="G41" s="20"/>
      <c r="H41" s="20"/>
      <c r="I41" s="20"/>
    </row>
    <row r="42" ht="25" customHeight="1" spans="2:9">
      <c r="B42" s="42" t="s">
        <v>356</v>
      </c>
      <c r="C42" s="42"/>
      <c r="D42" s="26" t="s">
        <v>357</v>
      </c>
      <c r="E42" s="20"/>
      <c r="F42" s="20"/>
      <c r="G42" s="20"/>
      <c r="H42" s="20"/>
      <c r="I42" s="20"/>
    </row>
    <row r="43" ht="25" customHeight="1" spans="2:9">
      <c r="B43" s="42" t="s">
        <v>358</v>
      </c>
      <c r="C43" s="42"/>
      <c r="D43" s="26" t="s">
        <v>359</v>
      </c>
      <c r="E43" s="20"/>
      <c r="F43" s="20"/>
      <c r="G43" s="20"/>
      <c r="H43" s="20"/>
      <c r="I43" s="20"/>
    </row>
    <row r="44" ht="25" customHeight="1" spans="2:9">
      <c r="B44" s="42" t="s">
        <v>360</v>
      </c>
      <c r="C44" s="42"/>
      <c r="D44" s="26" t="s">
        <v>361</v>
      </c>
      <c r="E44" s="20"/>
      <c r="F44" s="20"/>
      <c r="G44" s="20"/>
      <c r="H44" s="20"/>
      <c r="I44" s="20"/>
    </row>
    <row r="45" ht="24" customHeight="1" spans="2:9">
      <c r="B45" s="42" t="s">
        <v>354</v>
      </c>
      <c r="C45" s="42"/>
      <c r="D45" s="20"/>
      <c r="E45" s="20"/>
      <c r="F45" s="20"/>
      <c r="G45" s="20"/>
      <c r="H45" s="20"/>
      <c r="I45" s="20"/>
    </row>
    <row r="46" spans="2:9">
      <c r="B46" s="42" t="s">
        <v>356</v>
      </c>
      <c r="C46" s="42"/>
    </row>
    <row r="47" spans="2:9">
      <c r="B47" s="42" t="s">
        <v>358</v>
      </c>
      <c r="C47" s="42"/>
    </row>
    <row r="48" spans="2:9">
      <c r="B48" s="42" t="s">
        <v>360</v>
      </c>
      <c r="C48" s="42"/>
    </row>
  </sheetData>
  <mergeCells count="11">
    <mergeCell ref="A3:N3"/>
    <mergeCell ref="D40:F40"/>
    <mergeCell ref="G40:I40"/>
    <mergeCell ref="B41:C41"/>
    <mergeCell ref="B42:C42"/>
    <mergeCell ref="B43:C43"/>
    <mergeCell ref="B44:C44"/>
    <mergeCell ref="B45:C45"/>
    <mergeCell ref="B46:C46"/>
    <mergeCell ref="B47:C47"/>
    <mergeCell ref="B48:C48"/>
  </mergeCells>
  <pageMargins left="0.751388888888889" right="0.751388888888889" top="1" bottom="1" header="0.5" footer="0.5"/>
  <pageSetup paperSize="9" scale="78"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AH16"/>
  <sheetViews>
    <sheetView topLeftCell="Q1" workbookViewId="0">
      <selection activeCell="D46" sqref="D46"/>
    </sheetView>
  </sheetViews>
  <sheetFormatPr defaultColWidth="9" defaultRowHeight="14.25"/>
  <cols>
    <col min="3" max="3" width="25" customWidth="1"/>
    <col min="4" max="29" width="10.125" style="19" customWidth="1"/>
  </cols>
  <sheetData>
    <row r="6" ht="36" customHeight="1" spans="2:34">
      <c r="C6" s="20"/>
      <c r="D6" s="21" t="s">
        <v>18</v>
      </c>
      <c r="E6" s="21" t="s">
        <v>41</v>
      </c>
      <c r="F6" s="21" t="s">
        <v>347</v>
      </c>
      <c r="G6" s="21" t="s">
        <v>60</v>
      </c>
      <c r="H6" s="21" t="s">
        <v>60</v>
      </c>
      <c r="I6" s="21" t="s">
        <v>80</v>
      </c>
      <c r="J6" s="21" t="s">
        <v>80</v>
      </c>
      <c r="K6" s="21" t="s">
        <v>80</v>
      </c>
      <c r="L6" s="21" t="s">
        <v>348</v>
      </c>
      <c r="M6" s="21" t="s">
        <v>99</v>
      </c>
      <c r="N6" s="21" t="s">
        <v>122</v>
      </c>
      <c r="O6" s="21" t="s">
        <v>122</v>
      </c>
      <c r="P6" s="21" t="s">
        <v>122</v>
      </c>
      <c r="Q6" s="21" t="s">
        <v>122</v>
      </c>
      <c r="R6" s="21" t="s">
        <v>122</v>
      </c>
      <c r="S6" s="21" t="s">
        <v>157</v>
      </c>
      <c r="T6" s="21" t="s">
        <v>157</v>
      </c>
      <c r="U6" s="21" t="s">
        <v>157</v>
      </c>
      <c r="V6" s="21" t="s">
        <v>349</v>
      </c>
      <c r="W6" s="21" t="s">
        <v>115</v>
      </c>
      <c r="X6" s="21" t="s">
        <v>115</v>
      </c>
      <c r="Y6" s="22" t="s">
        <v>115</v>
      </c>
      <c r="Z6" s="22" t="s">
        <v>350</v>
      </c>
      <c r="AA6" s="22" t="s">
        <v>350</v>
      </c>
      <c r="AB6" s="22" t="s">
        <v>350</v>
      </c>
      <c r="AC6" s="22" t="s">
        <v>351</v>
      </c>
    </row>
    <row r="7" ht="31" customHeight="1" spans="2:34">
      <c r="B7" s="23" t="s">
        <v>353</v>
      </c>
      <c r="C7" s="24" t="s">
        <v>354</v>
      </c>
      <c r="D7" s="25"/>
      <c r="E7" s="26" t="s">
        <v>355</v>
      </c>
      <c r="F7" s="26" t="s">
        <v>362</v>
      </c>
      <c r="G7" s="26" t="s">
        <v>363</v>
      </c>
      <c r="H7" s="26" t="s">
        <v>362</v>
      </c>
      <c r="I7" s="26" t="s">
        <v>364</v>
      </c>
      <c r="J7" s="26" t="s">
        <v>359</v>
      </c>
      <c r="K7" s="26" t="s">
        <v>362</v>
      </c>
      <c r="L7" s="26"/>
      <c r="M7" s="27">
        <v>0</v>
      </c>
      <c r="N7" s="27">
        <v>2</v>
      </c>
      <c r="O7" s="27">
        <v>4</v>
      </c>
      <c r="P7" s="27">
        <v>0</v>
      </c>
      <c r="Q7" s="27">
        <v>3</v>
      </c>
      <c r="R7" s="27">
        <v>0</v>
      </c>
      <c r="S7" s="27">
        <v>0</v>
      </c>
      <c r="T7" s="27"/>
      <c r="U7" s="27"/>
      <c r="V7" s="26"/>
      <c r="W7" s="27">
        <v>22</v>
      </c>
      <c r="X7" s="27">
        <v>10</v>
      </c>
      <c r="Y7" s="28">
        <v>3</v>
      </c>
      <c r="Z7" s="28">
        <v>30</v>
      </c>
      <c r="AA7" s="28">
        <v>9</v>
      </c>
      <c r="AB7" s="28"/>
      <c r="AC7" s="28">
        <v>2</v>
      </c>
      <c r="AD7" s="29">
        <v>4</v>
      </c>
      <c r="AE7" s="29">
        <v>5</v>
      </c>
      <c r="AF7" s="29">
        <v>3</v>
      </c>
      <c r="AG7" s="20">
        <f>SUM(M7:AF7)</f>
        <v>97</v>
      </c>
      <c r="AH7" s="20"/>
    </row>
    <row r="8" ht="31" customHeight="1" spans="2:34">
      <c r="B8" s="30"/>
      <c r="C8" s="24" t="s">
        <v>356</v>
      </c>
      <c r="D8" s="25"/>
      <c r="E8" s="26" t="s">
        <v>357</v>
      </c>
      <c r="F8" s="26" t="s">
        <v>364</v>
      </c>
      <c r="G8" s="26" t="s">
        <v>363</v>
      </c>
      <c r="H8" s="26" t="s">
        <v>365</v>
      </c>
      <c r="I8" s="26" t="s">
        <v>364</v>
      </c>
      <c r="J8" s="26" t="s">
        <v>364</v>
      </c>
      <c r="K8" s="26" t="s">
        <v>363</v>
      </c>
      <c r="L8" s="26"/>
      <c r="M8" s="27">
        <v>1</v>
      </c>
      <c r="N8" s="27">
        <v>10</v>
      </c>
      <c r="O8" s="27">
        <v>0</v>
      </c>
      <c r="P8" s="27">
        <v>7</v>
      </c>
      <c r="Q8" s="27">
        <v>3</v>
      </c>
      <c r="R8" s="27">
        <v>0</v>
      </c>
      <c r="S8" s="27">
        <v>0</v>
      </c>
      <c r="T8" s="27"/>
      <c r="U8" s="27"/>
      <c r="V8" s="26"/>
      <c r="W8" s="27">
        <v>8</v>
      </c>
      <c r="X8" s="27">
        <v>5</v>
      </c>
      <c r="Y8" s="28">
        <v>1</v>
      </c>
      <c r="Z8" s="28">
        <v>8</v>
      </c>
      <c r="AA8" s="28">
        <v>2</v>
      </c>
      <c r="AB8" s="28"/>
      <c r="AC8" s="28">
        <v>0</v>
      </c>
      <c r="AD8" s="29">
        <v>1</v>
      </c>
      <c r="AE8" s="29">
        <v>0</v>
      </c>
      <c r="AF8" s="29">
        <v>3</v>
      </c>
      <c r="AG8" s="20">
        <f>SUM(M8:AF8)</f>
        <v>49</v>
      </c>
      <c r="AH8" s="20"/>
    </row>
    <row r="9" ht="31" customHeight="1" spans="2:34">
      <c r="B9" s="30"/>
      <c r="C9" s="24" t="s">
        <v>358</v>
      </c>
      <c r="D9" s="25"/>
      <c r="E9" s="26" t="s">
        <v>359</v>
      </c>
      <c r="F9" s="26" t="s">
        <v>364</v>
      </c>
      <c r="G9" s="26" t="s">
        <v>362</v>
      </c>
      <c r="H9" s="26" t="s">
        <v>366</v>
      </c>
      <c r="I9" s="26" t="s">
        <v>364</v>
      </c>
      <c r="J9" s="26" t="s">
        <v>364</v>
      </c>
      <c r="K9" s="26" t="s">
        <v>366</v>
      </c>
      <c r="L9" s="26"/>
      <c r="M9" s="27">
        <v>7</v>
      </c>
      <c r="N9" s="27">
        <v>13</v>
      </c>
      <c r="O9" s="27">
        <v>0</v>
      </c>
      <c r="P9" s="27">
        <v>2</v>
      </c>
      <c r="Q9" s="27">
        <v>3</v>
      </c>
      <c r="R9" s="27">
        <v>15</v>
      </c>
      <c r="S9" s="27">
        <v>8</v>
      </c>
      <c r="T9" s="27"/>
      <c r="U9" s="27"/>
      <c r="V9" s="26"/>
      <c r="W9" s="27">
        <v>0</v>
      </c>
      <c r="X9" s="27">
        <v>0</v>
      </c>
      <c r="Y9" s="28">
        <v>2</v>
      </c>
      <c r="Z9" s="25" t="s">
        <v>364</v>
      </c>
      <c r="AA9" s="25" t="s">
        <v>364</v>
      </c>
      <c r="AB9" s="25"/>
      <c r="AC9" s="28">
        <v>0</v>
      </c>
      <c r="AD9" s="29">
        <v>0</v>
      </c>
      <c r="AE9" s="29">
        <v>0</v>
      </c>
      <c r="AF9" s="29">
        <v>3</v>
      </c>
      <c r="AG9" s="20">
        <f>SUM(M9:AF9)</f>
        <v>53</v>
      </c>
      <c r="AH9" s="20"/>
    </row>
    <row r="10" ht="31" customHeight="1" spans="2:34">
      <c r="B10" s="30"/>
      <c r="C10" s="24" t="s">
        <v>360</v>
      </c>
      <c r="D10" s="31"/>
      <c r="E10" s="32" t="s">
        <v>361</v>
      </c>
      <c r="F10" s="32" t="s">
        <v>364</v>
      </c>
      <c r="G10" s="32" t="s">
        <v>364</v>
      </c>
      <c r="H10" s="32" t="s">
        <v>364</v>
      </c>
      <c r="I10" s="32" t="s">
        <v>359</v>
      </c>
      <c r="J10" s="32" t="s">
        <v>364</v>
      </c>
      <c r="K10" s="32" t="s">
        <v>364</v>
      </c>
      <c r="L10" s="32"/>
      <c r="M10" s="27">
        <v>12</v>
      </c>
      <c r="N10" s="27">
        <v>0</v>
      </c>
      <c r="O10" s="27">
        <v>0</v>
      </c>
      <c r="P10" s="27">
        <v>1</v>
      </c>
      <c r="Q10" s="27">
        <v>0</v>
      </c>
      <c r="R10" s="27">
        <v>17</v>
      </c>
      <c r="S10" s="27">
        <v>10</v>
      </c>
      <c r="T10" s="27"/>
      <c r="U10" s="27"/>
      <c r="V10" s="26"/>
      <c r="W10" s="27">
        <v>0</v>
      </c>
      <c r="X10" s="27">
        <v>0</v>
      </c>
      <c r="Y10" s="28">
        <v>1</v>
      </c>
      <c r="Z10" s="25" t="s">
        <v>364</v>
      </c>
      <c r="AA10" s="25" t="s">
        <v>364</v>
      </c>
      <c r="AB10" s="25"/>
      <c r="AC10" s="28">
        <v>0</v>
      </c>
      <c r="AD10" s="29">
        <v>0</v>
      </c>
      <c r="AE10" s="29">
        <v>0</v>
      </c>
      <c r="AF10" s="29">
        <v>3</v>
      </c>
      <c r="AG10" s="20">
        <f>SUM(M10:AF10)</f>
        <v>44</v>
      </c>
      <c r="AH10" s="20"/>
    </row>
    <row r="11" ht="31" customHeight="1" spans="2:34">
      <c r="B11" s="23" t="s">
        <v>367</v>
      </c>
      <c r="C11" s="24" t="s">
        <v>354</v>
      </c>
      <c r="D11" s="25"/>
      <c r="E11" s="25"/>
      <c r="F11" s="28">
        <v>0</v>
      </c>
      <c r="G11" s="28">
        <v>0</v>
      </c>
      <c r="H11" s="28">
        <v>0</v>
      </c>
      <c r="I11" s="28">
        <v>0</v>
      </c>
      <c r="J11" s="28">
        <v>1</v>
      </c>
      <c r="K11" s="28">
        <v>0</v>
      </c>
      <c r="L11" s="33" t="s">
        <v>357</v>
      </c>
      <c r="M11" s="28">
        <v>0</v>
      </c>
      <c r="N11" s="28">
        <v>0</v>
      </c>
      <c r="O11" s="28">
        <v>0</v>
      </c>
      <c r="P11" s="28">
        <v>0</v>
      </c>
      <c r="Q11" s="28">
        <v>0</v>
      </c>
      <c r="R11" s="28">
        <v>0</v>
      </c>
      <c r="S11" s="28">
        <v>0</v>
      </c>
      <c r="T11" s="28">
        <v>0</v>
      </c>
      <c r="U11" s="34">
        <v>30</v>
      </c>
      <c r="V11" s="34">
        <v>15</v>
      </c>
      <c r="W11" s="28">
        <v>0</v>
      </c>
      <c r="X11" s="28">
        <v>0</v>
      </c>
      <c r="Y11" s="35" t="s">
        <v>363</v>
      </c>
      <c r="Z11" s="28">
        <v>1</v>
      </c>
      <c r="AA11" s="28">
        <v>1</v>
      </c>
      <c r="AB11" s="28">
        <v>1</v>
      </c>
      <c r="AC11" s="28">
        <v>1</v>
      </c>
      <c r="AD11" s="29">
        <v>0</v>
      </c>
      <c r="AE11" s="29">
        <v>0</v>
      </c>
      <c r="AF11" s="29">
        <v>0</v>
      </c>
      <c r="AG11" s="29">
        <v>0</v>
      </c>
      <c r="AH11" s="20">
        <f>SUM(D11:AG11)</f>
        <v>50</v>
      </c>
    </row>
    <row r="12" ht="31" customHeight="1" spans="2:34">
      <c r="B12" s="30"/>
      <c r="C12" s="24" t="s">
        <v>356</v>
      </c>
      <c r="D12" s="25"/>
      <c r="E12" s="25"/>
      <c r="F12" s="28">
        <v>1</v>
      </c>
      <c r="G12" s="28">
        <v>0</v>
      </c>
      <c r="H12" s="28">
        <v>0</v>
      </c>
      <c r="I12" s="28">
        <v>0</v>
      </c>
      <c r="J12" s="28">
        <v>1</v>
      </c>
      <c r="K12" s="28">
        <v>0</v>
      </c>
      <c r="M12" s="28">
        <v>13</v>
      </c>
      <c r="N12" s="28">
        <v>0</v>
      </c>
      <c r="O12" s="28">
        <v>0</v>
      </c>
      <c r="P12" s="28">
        <v>1</v>
      </c>
      <c r="Q12" s="28">
        <v>0</v>
      </c>
      <c r="R12" s="28">
        <v>0</v>
      </c>
      <c r="S12" s="28">
        <v>0</v>
      </c>
      <c r="T12" s="28">
        <v>0</v>
      </c>
      <c r="U12" s="28"/>
      <c r="V12" s="28"/>
      <c r="W12" s="28">
        <v>0</v>
      </c>
      <c r="X12" s="28">
        <v>0</v>
      </c>
      <c r="Y12" s="25"/>
      <c r="Z12" s="28">
        <v>1</v>
      </c>
      <c r="AA12" s="28">
        <v>2</v>
      </c>
      <c r="AB12" s="28">
        <v>1</v>
      </c>
      <c r="AC12" s="28">
        <v>1</v>
      </c>
      <c r="AD12" s="29">
        <v>1</v>
      </c>
      <c r="AE12" s="29">
        <v>1</v>
      </c>
      <c r="AF12" s="29">
        <v>1</v>
      </c>
      <c r="AG12" s="29">
        <v>1</v>
      </c>
      <c r="AH12" s="20">
        <f>SUM(D12:AG12)</f>
        <v>25</v>
      </c>
    </row>
    <row r="13" ht="31" customHeight="1" spans="2:34">
      <c r="B13" s="30"/>
      <c r="C13" s="24" t="s">
        <v>358</v>
      </c>
      <c r="D13" s="25"/>
      <c r="E13" s="25"/>
      <c r="F13" s="28">
        <v>0</v>
      </c>
      <c r="G13" s="28">
        <v>4</v>
      </c>
      <c r="H13" s="28">
        <v>1</v>
      </c>
      <c r="I13" s="28">
        <v>9</v>
      </c>
      <c r="J13" s="28">
        <v>0</v>
      </c>
      <c r="K13" s="28">
        <v>0</v>
      </c>
      <c r="M13" s="28">
        <v>2</v>
      </c>
      <c r="N13" s="28">
        <v>0</v>
      </c>
      <c r="O13" s="28">
        <v>2</v>
      </c>
      <c r="P13" s="28">
        <v>0</v>
      </c>
      <c r="Q13" s="28">
        <v>1</v>
      </c>
      <c r="R13" s="28">
        <v>7</v>
      </c>
      <c r="S13" s="28">
        <v>5</v>
      </c>
      <c r="T13" s="28">
        <v>2</v>
      </c>
      <c r="U13" s="28"/>
      <c r="V13" s="28"/>
      <c r="W13" s="28">
        <v>1</v>
      </c>
      <c r="X13" s="28">
        <v>5</v>
      </c>
      <c r="Y13" s="25"/>
      <c r="Z13" s="28">
        <v>1</v>
      </c>
      <c r="AA13" s="28">
        <v>0</v>
      </c>
      <c r="AB13" s="28">
        <v>1</v>
      </c>
      <c r="AC13" s="28">
        <v>1</v>
      </c>
      <c r="AD13" s="29">
        <v>0</v>
      </c>
      <c r="AE13" s="29">
        <v>0</v>
      </c>
      <c r="AF13" s="29">
        <v>1</v>
      </c>
      <c r="AG13" s="29">
        <v>1</v>
      </c>
      <c r="AH13" s="20">
        <f>SUM(D13:AG13)</f>
        <v>44</v>
      </c>
    </row>
    <row r="14" ht="31" customHeight="1" spans="2:34">
      <c r="B14" s="30"/>
      <c r="C14" s="24" t="s">
        <v>360</v>
      </c>
      <c r="D14" s="25"/>
      <c r="E14" s="25"/>
      <c r="F14" s="28">
        <v>0</v>
      </c>
      <c r="G14" s="28">
        <v>0</v>
      </c>
      <c r="H14" s="28">
        <v>1</v>
      </c>
      <c r="I14" s="28">
        <v>8</v>
      </c>
      <c r="J14" s="28">
        <v>0</v>
      </c>
      <c r="K14" s="28">
        <v>0</v>
      </c>
      <c r="M14" s="28">
        <v>2</v>
      </c>
      <c r="N14" s="28">
        <v>20</v>
      </c>
      <c r="O14" s="28">
        <v>1</v>
      </c>
      <c r="P14" s="28">
        <v>1</v>
      </c>
      <c r="Q14" s="28">
        <v>3</v>
      </c>
      <c r="R14" s="28">
        <v>4</v>
      </c>
      <c r="S14" s="28">
        <v>5</v>
      </c>
      <c r="T14" s="28">
        <v>1</v>
      </c>
      <c r="U14" s="28"/>
      <c r="V14" s="28"/>
      <c r="W14" s="28">
        <v>1</v>
      </c>
      <c r="X14" s="28">
        <v>8</v>
      </c>
      <c r="Y14" s="25"/>
      <c r="Z14" s="28">
        <v>0</v>
      </c>
      <c r="AA14" s="28">
        <v>0</v>
      </c>
      <c r="AB14" s="28">
        <v>0</v>
      </c>
      <c r="AC14" s="28">
        <v>0</v>
      </c>
      <c r="AD14" s="29">
        <v>0</v>
      </c>
      <c r="AE14" s="29">
        <v>1</v>
      </c>
      <c r="AF14" s="29">
        <v>0</v>
      </c>
      <c r="AG14" s="29">
        <v>0</v>
      </c>
      <c r="AH14" s="20">
        <f>SUM(D14:AG14)</f>
        <v>56</v>
      </c>
    </row>
    <row r="15" ht="33" customHeight="1" spans="2:34">
      <c r="AH15">
        <f>SUM(AH11:AH14)</f>
        <v>175</v>
      </c>
    </row>
    <row r="16" spans="2:34">
      <c r="O16" s="19" t="s">
        <v>368</v>
      </c>
      <c r="P16" s="19" t="s">
        <v>369</v>
      </c>
    </row>
  </sheetData>
  <mergeCells count="2">
    <mergeCell ref="B7:B10"/>
    <mergeCell ref="B11:B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G12"/>
  <sheetViews>
    <sheetView workbookViewId="0">
      <selection activeCell="D46" sqref="D46"/>
    </sheetView>
  </sheetViews>
  <sheetFormatPr defaultColWidth="9" defaultRowHeight="14.25" outlineLevelCol="6"/>
  <cols>
    <col min="1" max="2" width="9" style="9"/>
    <col min="3" max="6" width="23.5" style="9" customWidth="1"/>
    <col min="7" max="7" width="24.375" style="9" customWidth="1"/>
    <col min="8" max="16384" width="9" style="9"/>
  </cols>
  <sheetData>
    <row r="4" ht="42" customHeight="1" spans="3:7">
      <c r="C4" s="10" t="s">
        <v>370</v>
      </c>
      <c r="D4" s="11"/>
      <c r="E4" s="10" t="s">
        <v>371</v>
      </c>
      <c r="F4" s="11"/>
      <c r="G4" s="10" t="s">
        <v>372</v>
      </c>
    </row>
    <row r="5" ht="37" customHeight="1" spans="3:7">
      <c r="C5" s="12" t="s">
        <v>354</v>
      </c>
      <c r="D5" s="13">
        <v>97</v>
      </c>
      <c r="E5" s="12" t="s">
        <v>354</v>
      </c>
      <c r="F5" s="14">
        <v>5</v>
      </c>
      <c r="G5" s="15">
        <v>-92</v>
      </c>
    </row>
    <row r="6" ht="37" customHeight="1" spans="3:7">
      <c r="C6" s="12" t="s">
        <v>356</v>
      </c>
      <c r="D6" s="13">
        <v>49</v>
      </c>
      <c r="E6" s="12" t="s">
        <v>356</v>
      </c>
      <c r="F6" s="13">
        <v>25</v>
      </c>
      <c r="G6" s="15">
        <v>-24</v>
      </c>
    </row>
    <row r="7" ht="37" customHeight="1" spans="3:7">
      <c r="C7" s="12" t="s">
        <v>358</v>
      </c>
      <c r="D7" s="13">
        <v>53</v>
      </c>
      <c r="E7" s="12" t="s">
        <v>358</v>
      </c>
      <c r="F7" s="14">
        <v>54</v>
      </c>
      <c r="G7" s="15">
        <v>1</v>
      </c>
    </row>
    <row r="8" ht="37" customHeight="1" spans="3:7">
      <c r="C8" s="12" t="s">
        <v>360</v>
      </c>
      <c r="D8" s="13">
        <v>44</v>
      </c>
      <c r="E8" s="12" t="s">
        <v>360</v>
      </c>
      <c r="F8" s="14">
        <v>46</v>
      </c>
      <c r="G8" s="15">
        <v>2</v>
      </c>
    </row>
    <row r="9" ht="37" customHeight="1" spans="3:7">
      <c r="C9" s="16" t="s">
        <v>373</v>
      </c>
      <c r="D9" s="17">
        <f>SUM(D5:D8)</f>
        <v>243</v>
      </c>
      <c r="E9" s="16" t="s">
        <v>373</v>
      </c>
      <c r="F9" s="17">
        <f>SUM(F5:F8)</f>
        <v>130</v>
      </c>
      <c r="G9" s="15">
        <v>-113</v>
      </c>
    </row>
    <row r="10" ht="37" customHeight="1" spans="3:7">
      <c r="C10" s="16" t="s">
        <v>374</v>
      </c>
      <c r="D10" s="15">
        <v>457</v>
      </c>
      <c r="E10" s="16" t="s">
        <v>374</v>
      </c>
      <c r="F10" s="15">
        <v>183</v>
      </c>
      <c r="G10" s="15">
        <v>-274</v>
      </c>
    </row>
    <row r="11" ht="37" customHeight="1" spans="3:7">
      <c r="C11" s="16" t="s">
        <v>375</v>
      </c>
      <c r="D11" s="18">
        <f>D9/D10</f>
        <v>0.531728665207877</v>
      </c>
      <c r="E11" s="16" t="s">
        <v>375</v>
      </c>
      <c r="F11" s="18">
        <f>F9/F10</f>
        <v>0.710382513661202</v>
      </c>
      <c r="G11" s="17" t="s">
        <v>376</v>
      </c>
    </row>
    <row r="12" ht="37" customHeight="1"/>
  </sheetData>
  <mergeCells count="2">
    <mergeCell ref="C4:D4"/>
    <mergeCell ref="E4:F4"/>
  </mergeCells>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9"/>
  <sheetViews>
    <sheetView workbookViewId="0">
      <selection activeCell="D46" sqref="D46"/>
    </sheetView>
  </sheetViews>
  <sheetFormatPr defaultColWidth="9" defaultRowHeight="14.25" outlineLevelCol="1"/>
  <cols>
    <col min="2" max="2" width="49.125" style="3" customWidth="1"/>
    <col min="3" max="3" width="10.5" style="8" customWidth="1"/>
  </cols>
  <sheetData>
    <row r="1" ht="29" customHeight="1" spans="2:2">
      <c r="B1" s="4" t="s">
        <v>18</v>
      </c>
    </row>
    <row r="2" ht="29" customHeight="1" spans="2:2">
      <c r="B2" s="4" t="s">
        <v>41</v>
      </c>
    </row>
    <row r="3" ht="29" customHeight="1" spans="2:2">
      <c r="B3" s="4" t="s">
        <v>42</v>
      </c>
    </row>
    <row r="4" ht="29" customHeight="1" spans="2:2">
      <c r="B4" s="4" t="s">
        <v>60</v>
      </c>
    </row>
    <row r="5" ht="29" customHeight="1" spans="2:2">
      <c r="B5" s="4" t="s">
        <v>80</v>
      </c>
    </row>
    <row r="6" ht="29" customHeight="1" spans="2:2">
      <c r="B6" s="4" t="s">
        <v>99</v>
      </c>
    </row>
    <row r="7" ht="29" customHeight="1" spans="2:2">
      <c r="B7" s="4" t="s">
        <v>100</v>
      </c>
    </row>
    <row r="8" ht="29" customHeight="1" spans="2:2">
      <c r="B8" s="4" t="s">
        <v>122</v>
      </c>
    </row>
    <row r="9" ht="29" customHeight="1" spans="2:2">
      <c r="B9" s="4" t="s">
        <v>157</v>
      </c>
    </row>
    <row r="10" ht="29" customHeight="1" spans="2:2">
      <c r="B10" s="4" t="s">
        <v>178</v>
      </c>
    </row>
    <row r="11" ht="29" customHeight="1" spans="2:2">
      <c r="B11" s="4" t="s">
        <v>115</v>
      </c>
    </row>
    <row r="12" ht="29" customHeight="1" spans="2:2">
      <c r="B12" s="4" t="s">
        <v>215</v>
      </c>
    </row>
    <row r="13" ht="29" customHeight="1" spans="2:2">
      <c r="B13" s="4" t="s">
        <v>81</v>
      </c>
    </row>
    <row r="14" ht="29" customHeight="1" spans="2:2">
      <c r="B14" s="4" t="s">
        <v>377</v>
      </c>
    </row>
    <row r="15" ht="29" customHeight="1" spans="2:2">
      <c r="B15" s="4" t="s">
        <v>378</v>
      </c>
    </row>
    <row r="16" ht="29" customHeight="1" spans="2:2">
      <c r="B16" s="4" t="s">
        <v>351</v>
      </c>
    </row>
    <row r="17" ht="29" customHeight="1" spans="2:2">
      <c r="B17" s="4" t="s">
        <v>123</v>
      </c>
    </row>
    <row r="18" ht="29" customHeight="1" spans="2:2">
      <c r="B18" s="4" t="s">
        <v>193</v>
      </c>
    </row>
    <row r="19" ht="29" customHeight="1" spans="2:2">
      <c r="B19" s="4" t="s">
        <v>379</v>
      </c>
    </row>
    <row r="20" spans="2:2">
      <c r="B20"/>
    </row>
    <row r="21" spans="2:2">
      <c r="B21"/>
    </row>
    <row r="22" spans="2:2">
      <c r="B22"/>
    </row>
    <row r="23" spans="2:2">
      <c r="B23"/>
    </row>
    <row r="24" spans="2:2">
      <c r="B24"/>
    </row>
    <row r="25" spans="2:2">
      <c r="B25"/>
    </row>
    <row r="26" spans="2:2">
      <c r="B26"/>
    </row>
    <row r="27" spans="2:2">
      <c r="B27"/>
    </row>
    <row r="28" spans="2:2">
      <c r="B28"/>
    </row>
    <row r="29" spans="2:2">
      <c r="B29"/>
    </row>
    <row r="30" spans="2:2">
      <c r="B30"/>
    </row>
    <row r="31" spans="2:2">
      <c r="B31"/>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row r="59" spans="2:2">
      <c r="B59"/>
    </row>
    <row r="60" spans="2:2">
      <c r="B60"/>
    </row>
    <row r="61" spans="2:2">
      <c r="B61"/>
    </row>
    <row r="62" spans="2:2">
      <c r="B62"/>
    </row>
    <row r="63" spans="2:2">
      <c r="B63"/>
    </row>
    <row r="64" spans="2:2">
      <c r="B64"/>
    </row>
    <row r="65" spans="2:2">
      <c r="B65"/>
    </row>
    <row r="66" spans="2:2">
      <c r="B66"/>
    </row>
    <row r="67" spans="2:2">
      <c r="B67"/>
    </row>
    <row r="68" spans="2:2">
      <c r="B68"/>
    </row>
    <row r="69" spans="2:2">
      <c r="B69"/>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2"/>
  <sheetViews>
    <sheetView topLeftCell="A43" workbookViewId="0">
      <selection activeCell="D46" sqref="D46"/>
    </sheetView>
  </sheetViews>
  <sheetFormatPr defaultColWidth="10.2833333333333" defaultRowHeight="13.5"/>
  <cols>
    <col min="1" max="1" width="152.875" style="3" customWidth="1"/>
    <col min="2" max="16384" width="10.2833333333333" style="3"/>
  </cols>
  <sheetData>
    <row r="1" s="1" customFormat="1" ht="42" customHeight="1" spans="1:1">
      <c r="A1" s="4" t="s">
        <v>16</v>
      </c>
    </row>
    <row r="2" s="1" customFormat="1" ht="42" customHeight="1" spans="1:1">
      <c r="A2" s="4" t="s">
        <v>25</v>
      </c>
    </row>
    <row r="3" s="1" customFormat="1" ht="42" customHeight="1" spans="1:1">
      <c r="A3" s="4" t="s">
        <v>26</v>
      </c>
    </row>
    <row r="4" s="1" customFormat="1" ht="42" customHeight="1" spans="1:1">
      <c r="A4" s="4" t="s">
        <v>27</v>
      </c>
    </row>
    <row r="5" s="1" customFormat="1" ht="42" customHeight="1" spans="1:1">
      <c r="A5" s="4" t="s">
        <v>28</v>
      </c>
    </row>
    <row r="6" s="1" customFormat="1" ht="42" customHeight="1" spans="1:1">
      <c r="A6" s="4" t="s">
        <v>29</v>
      </c>
    </row>
    <row r="7" s="1" customFormat="1" ht="42" customHeight="1" spans="1:1">
      <c r="A7" s="4" t="s">
        <v>31</v>
      </c>
    </row>
    <row r="8" s="1" customFormat="1" ht="42" customHeight="1" spans="1:1">
      <c r="A8" s="4" t="s">
        <v>33</v>
      </c>
    </row>
    <row r="9" s="1" customFormat="1" ht="42" customHeight="1" spans="1:1">
      <c r="A9" s="4" t="s">
        <v>35</v>
      </c>
    </row>
    <row r="10" s="1" customFormat="1" ht="42" customHeight="1" spans="1:1">
      <c r="A10" s="4" t="s">
        <v>37</v>
      </c>
    </row>
    <row r="11" s="1" customFormat="1" ht="42" customHeight="1" spans="1:1">
      <c r="A11" s="4" t="s">
        <v>39</v>
      </c>
    </row>
    <row r="12" s="1" customFormat="1" ht="42" customHeight="1" spans="1:1">
      <c r="A12" s="4" t="s">
        <v>50</v>
      </c>
    </row>
    <row r="13" s="1" customFormat="1" ht="42" customHeight="1" spans="1:1">
      <c r="A13" s="4" t="s">
        <v>58</v>
      </c>
    </row>
    <row r="14" s="1" customFormat="1" ht="42" customHeight="1" spans="1:1">
      <c r="A14" s="4" t="s">
        <v>68</v>
      </c>
    </row>
    <row r="15" s="1" customFormat="1" ht="42" customHeight="1" spans="1:1">
      <c r="A15" s="4" t="s">
        <v>74</v>
      </c>
    </row>
    <row r="16" s="1" customFormat="1" ht="48" customHeight="1" spans="1:1">
      <c r="A16" s="4" t="s">
        <v>380</v>
      </c>
    </row>
    <row r="17" s="1" customFormat="1" ht="40" customHeight="1" spans="1:1">
      <c r="A17" s="4" t="s">
        <v>381</v>
      </c>
    </row>
    <row r="18" s="1" customFormat="1" ht="42" customHeight="1" spans="1:1">
      <c r="A18" s="4" t="s">
        <v>86</v>
      </c>
    </row>
    <row r="19" s="1" customFormat="1" ht="42" customHeight="1" spans="1:1">
      <c r="A19" s="4" t="s">
        <v>91</v>
      </c>
    </row>
    <row r="20" s="1" customFormat="1" ht="42" customHeight="1" spans="1:1">
      <c r="A20" s="4" t="s">
        <v>97</v>
      </c>
    </row>
    <row r="21" s="2" customFormat="1" ht="42" customHeight="1" spans="1:1">
      <c r="A21" s="5" t="s">
        <v>106</v>
      </c>
    </row>
    <row r="22" s="2" customFormat="1" ht="42" customHeight="1" spans="1:1">
      <c r="A22" s="5" t="s">
        <v>109</v>
      </c>
    </row>
    <row r="23" s="1" customFormat="1" ht="42" customHeight="1" spans="1:1">
      <c r="A23" s="6" t="s">
        <v>113</v>
      </c>
    </row>
    <row r="24" s="1" customFormat="1" ht="42" customHeight="1" spans="1:1">
      <c r="A24" s="4" t="s">
        <v>382</v>
      </c>
    </row>
    <row r="25" s="1" customFormat="1" ht="42" customHeight="1" spans="1:1">
      <c r="A25" s="4" t="s">
        <v>383</v>
      </c>
    </row>
    <row r="26" s="1" customFormat="1" ht="42" customHeight="1" spans="1:1">
      <c r="A26" s="4" t="s">
        <v>384</v>
      </c>
    </row>
    <row r="27" s="1" customFormat="1" ht="42" customHeight="1" spans="1:1">
      <c r="A27" s="4" t="s">
        <v>127</v>
      </c>
    </row>
    <row r="28" s="1" customFormat="1" ht="42" customHeight="1" spans="1:1">
      <c r="A28" s="4" t="s">
        <v>132</v>
      </c>
    </row>
    <row r="29" s="1" customFormat="1" ht="42" customHeight="1" spans="1:1">
      <c r="A29" s="4" t="s">
        <v>137</v>
      </c>
    </row>
    <row r="30" s="1" customFormat="1" ht="42" customHeight="1" spans="1:1">
      <c r="A30" s="4" t="s">
        <v>141</v>
      </c>
    </row>
    <row r="31" s="1" customFormat="1" ht="42" customHeight="1" spans="1:1">
      <c r="A31" s="4" t="s">
        <v>146</v>
      </c>
    </row>
    <row r="32" s="1" customFormat="1" ht="42" customHeight="1" spans="1:1">
      <c r="A32" s="4" t="s">
        <v>150</v>
      </c>
    </row>
    <row r="33" s="1" customFormat="1" ht="42" customHeight="1" spans="1:1">
      <c r="A33" s="5" t="s">
        <v>155</v>
      </c>
    </row>
    <row r="34" s="1" customFormat="1" ht="42" customHeight="1" spans="1:1">
      <c r="A34" s="5" t="s">
        <v>161</v>
      </c>
    </row>
    <row r="35" s="1" customFormat="1" ht="42" customHeight="1" spans="1:1">
      <c r="A35" s="5" t="s">
        <v>162</v>
      </c>
    </row>
    <row r="36" s="1" customFormat="1" ht="42" customHeight="1" spans="1:1">
      <c r="A36" s="5" t="s">
        <v>163</v>
      </c>
    </row>
    <row r="37" s="1" customFormat="1" ht="42" customHeight="1" spans="1:1">
      <c r="A37" s="5" t="s">
        <v>164</v>
      </c>
    </row>
    <row r="38" s="1" customFormat="1" ht="42" customHeight="1" spans="1:1">
      <c r="A38" s="5" t="s">
        <v>165</v>
      </c>
    </row>
    <row r="39" s="1" customFormat="1" ht="42" customHeight="1" spans="1:1">
      <c r="A39" s="5" t="s">
        <v>166</v>
      </c>
    </row>
    <row r="40" s="1" customFormat="1" ht="42" customHeight="1" spans="1:1">
      <c r="A40" s="5" t="s">
        <v>167</v>
      </c>
    </row>
    <row r="41" s="1" customFormat="1" ht="42" customHeight="1" spans="1:1">
      <c r="A41" s="5" t="s">
        <v>168</v>
      </c>
    </row>
    <row r="42" s="1" customFormat="1" ht="42" customHeight="1" spans="1:1">
      <c r="A42" s="5" t="s">
        <v>176</v>
      </c>
    </row>
    <row r="43" s="1" customFormat="1" ht="42" customHeight="1" spans="1:1">
      <c r="A43" s="4" t="s">
        <v>184</v>
      </c>
    </row>
    <row r="44" s="1" customFormat="1" ht="42" customHeight="1" spans="1:1">
      <c r="A44" s="4" t="s">
        <v>191</v>
      </c>
    </row>
    <row r="45" s="1" customFormat="1" ht="42" customHeight="1" spans="1:1">
      <c r="A45" s="4" t="s">
        <v>198</v>
      </c>
    </row>
    <row r="46" s="1" customFormat="1" ht="42" customHeight="1" spans="1:1">
      <c r="A46" s="5" t="s">
        <v>213</v>
      </c>
    </row>
    <row r="47" s="1" customFormat="1" ht="42" customHeight="1" spans="1:1">
      <c r="A47" s="4" t="s">
        <v>221</v>
      </c>
    </row>
    <row r="48" s="1" customFormat="1" ht="42" customHeight="1" spans="1:1">
      <c r="A48" s="4" t="s">
        <v>232</v>
      </c>
    </row>
    <row r="49" s="1" customFormat="1" ht="42" customHeight="1" spans="1:1">
      <c r="A49" s="4" t="s">
        <v>235</v>
      </c>
    </row>
    <row r="50" s="1" customFormat="1" ht="42" customHeight="1" spans="1:1">
      <c r="A50" s="4" t="s">
        <v>237</v>
      </c>
    </row>
    <row r="51" s="1" customFormat="1" ht="42" customHeight="1" spans="1:1">
      <c r="A51" s="4" t="s">
        <v>239</v>
      </c>
    </row>
    <row r="52" s="3" customFormat="1" ht="125" customHeight="1" spans="1:1">
      <c r="A52"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7</vt:i4>
      </vt:variant>
    </vt:vector>
  </HeadingPairs>
  <TitlesOfParts>
    <vt:vector size="7" baseType="lpstr">
      <vt:lpstr>原版</vt:lpstr>
      <vt:lpstr>打印版</vt:lpstr>
      <vt:lpstr>Sheet3</vt:lpstr>
      <vt:lpstr>Sheet4</vt:lpstr>
      <vt:lpstr>Sheet5</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马莲</cp:lastModifiedBy>
  <dcterms:created xsi:type="dcterms:W3CDTF">2024-01-29T14:48:00Z</dcterms:created>
  <dcterms:modified xsi:type="dcterms:W3CDTF">2026-03-31T01:07:17Z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2024-01-29T06:48:45Z</vt:filetime>
  </property>
  <property fmtid="{D5CDD505-2E9C-101B-9397-08002B2CF9AE}" pid="4" name="UsrData">
    <vt:lpwstr>65b74a4aa2a793001f49687dwl</vt:lpwstr>
  </property>
  <property fmtid="{D5CDD505-2E9C-101B-9397-08002B2CF9AE}" pid="5" name="ICV">
    <vt:lpwstr>F2A76B010804450A8BE1BB41F7E9EE80_13</vt:lpwstr>
  </property>
  <property fmtid="{D5CDD505-2E9C-101B-9397-08002B2CF9AE}" pid="6" name="KSOProductBuildVer">
    <vt:lpwstr>2052-12.1.0.24657</vt:lpwstr>
  </property>
  <property fmtid="{D5CDD505-2E9C-101B-9397-08002B2CF9AE}" pid="7" name="CalculationRule">
    <vt:i4>0</vt:i4>
  </property>
</Properties>
</file>